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66925"/>
  <mc:AlternateContent xmlns:mc="http://schemas.openxmlformats.org/markup-compatibility/2006">
    <mc:Choice Requires="x15">
      <x15ac:absPath xmlns:x15ac="http://schemas.microsoft.com/office/spreadsheetml/2010/11/ac" url="P:\PROGREC\CONCERTAZIONE_TERRITORIALE\SA2_ATTIVITA'_PRODUTTIVE\DECRETI_CONSIGLIERE_DELEGATO\2019\TopEdge\da pubblicare\"/>
    </mc:Choice>
  </mc:AlternateContent>
  <xr:revisionPtr revIDLastSave="0" documentId="8_{C9A098FD-B2C7-4E36-A8D8-975C6194B4EB}" xr6:coauthVersionLast="43" xr6:coauthVersionMax="43" xr10:uidLastSave="{00000000-0000-0000-0000-000000000000}"/>
  <bookViews>
    <workbookView showHorizontalScroll="0" xWindow="-120" yWindow="-120" windowWidth="29040" windowHeight="15840" tabRatio="500" xr2:uid="{00000000-000D-0000-FFFF-FFFF00000000}"/>
  </bookViews>
  <sheets>
    <sheet name="Compilazione" sheetId="1" r:id="rId1"/>
    <sheet name="Domanda" sheetId="2" r:id="rId2"/>
    <sheet name="Foglio3" sheetId="3" r:id="rId3"/>
  </sheets>
  <definedNames>
    <definedName name="_xlnm.Print_Area" localSheetId="0">Compilazione!$A$1:$Y$62</definedName>
    <definedName name="_xlnm.Print_Area" localSheetId="1">Domanda!$A$1:$Z$83</definedName>
    <definedName name="Excel_BuiltIn__FilterDatabase" localSheetId="0">Compilazione!$AT$1:$AT$112</definedName>
  </definedNames>
  <calcPr calcId="191029"/>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W57" i="2" l="1"/>
  <c r="E57" i="2"/>
  <c r="T55" i="2"/>
  <c r="B55" i="2"/>
  <c r="U54" i="2"/>
  <c r="Q47" i="2"/>
  <c r="F47" i="2"/>
  <c r="F46" i="2"/>
  <c r="I45" i="2"/>
  <c r="I42" i="2"/>
  <c r="I41" i="2"/>
  <c r="K40" i="2"/>
  <c r="I39" i="2"/>
  <c r="I36" i="2"/>
  <c r="P35" i="2"/>
  <c r="I35" i="2"/>
  <c r="I34" i="2"/>
  <c r="I33" i="2"/>
  <c r="AE66" i="3"/>
  <c r="A63" i="2" s="1"/>
  <c r="AE68" i="3"/>
  <c r="A66" i="2" s="1"/>
  <c r="E80" i="2"/>
  <c r="A80" i="2"/>
  <c r="C64" i="2"/>
  <c r="C60" i="2"/>
  <c r="C59" i="2"/>
  <c r="R56" i="2"/>
  <c r="Q46" i="2"/>
  <c r="I44" i="2"/>
  <c r="I43" i="2"/>
  <c r="U34" i="2"/>
  <c r="S33" i="2"/>
  <c r="AF89" i="1"/>
  <c r="AF88" i="1"/>
  <c r="AD88" i="1"/>
  <c r="Q52" i="1" s="1"/>
  <c r="AE81" i="1"/>
  <c r="Q54" i="1"/>
  <c r="T68" i="2" s="1"/>
  <c r="AD46" i="1"/>
  <c r="AF90" i="1" l="1"/>
  <c r="AI88" i="1" s="1"/>
  <c r="AI90" i="1" s="1"/>
  <c r="AK90" i="1" s="1"/>
  <c r="F61" i="2"/>
  <c r="AL89" i="1"/>
  <c r="AM89" i="1" s="1"/>
  <c r="AN97" i="1" l="1"/>
  <c r="AP93" i="1" s="1"/>
  <c r="AL90" i="1"/>
  <c r="AL92" i="1" s="1"/>
  <c r="G54" i="1" s="1"/>
  <c r="AN91" i="1" l="1"/>
  <c r="AO91" i="1" s="1"/>
  <c r="J70" i="2" l="1"/>
  <c r="I68" i="2"/>
  <c r="AO92" i="1"/>
  <c r="AO93" i="1" s="1"/>
  <c r="AO94" i="1" s="1"/>
  <c r="AO95" i="1" s="1"/>
  <c r="AN95" i="1" l="1"/>
</calcChain>
</file>

<file path=xl/sharedStrings.xml><?xml version="1.0" encoding="utf-8"?>
<sst xmlns="http://schemas.openxmlformats.org/spreadsheetml/2006/main" count="290" uniqueCount="259">
  <si>
    <t>…….</t>
  </si>
  <si>
    <t>……………………</t>
  </si>
  <si>
    <t>TO</t>
  </si>
  <si>
    <t>Beinasco</t>
  </si>
  <si>
    <t>AG</t>
  </si>
  <si>
    <t>Borgaro Torinese</t>
  </si>
  <si>
    <t>AL</t>
  </si>
  <si>
    <t>Collegno</t>
  </si>
  <si>
    <t>AN</t>
  </si>
  <si>
    <t>Grugliasco</t>
  </si>
  <si>
    <t>AO</t>
  </si>
  <si>
    <t>Moncalieri</t>
  </si>
  <si>
    <t>AQ</t>
  </si>
  <si>
    <t xml:space="preserve">Bando per la concessione di aiuti a sostegno delle imprese </t>
  </si>
  <si>
    <t>Nichelino</t>
  </si>
  <si>
    <t>AR</t>
  </si>
  <si>
    <t>attrazione degli investimenti e occupazione aggiuntiva</t>
  </si>
  <si>
    <t>Orbassano</t>
  </si>
  <si>
    <t>AP</t>
  </si>
  <si>
    <t>Iniziativa finanziata dalla Presidenza del Consiglio dei Ministri ai sensi del DPCM 25 maggio 2016 e s.m.i.</t>
  </si>
  <si>
    <t>Rivoli</t>
  </si>
  <si>
    <t>AT</t>
  </si>
  <si>
    <t>Iniziativa ToP EDGE</t>
  </si>
  <si>
    <t>San Mauro Torinese</t>
  </si>
  <si>
    <t>AV</t>
  </si>
  <si>
    <t>Impegno alla realizzazione di un programma di investimenti e richiesta di contributo</t>
  </si>
  <si>
    <t>Settimo Torinese</t>
  </si>
  <si>
    <t>BA</t>
  </si>
  <si>
    <t>Venaria Reale</t>
  </si>
  <si>
    <t>BT</t>
  </si>
  <si>
    <t>Io sottoscritto/a</t>
  </si>
  <si>
    <t>(COGNOME)</t>
  </si>
  <si>
    <t>(Nome)</t>
  </si>
  <si>
    <t>BL</t>
  </si>
  <si>
    <t>Data di nascita (gg/mm/aaaa)</t>
  </si>
  <si>
    <t>Luogo di nascita</t>
  </si>
  <si>
    <t>(Prov.</t>
  </si>
  <si>
    <t>)</t>
  </si>
  <si>
    <t>BN</t>
  </si>
  <si>
    <t>Telefono</t>
  </si>
  <si>
    <t>Cellulare</t>
  </si>
  <si>
    <t>BG</t>
  </si>
  <si>
    <t>PEC</t>
  </si>
  <si>
    <t>BI</t>
  </si>
  <si>
    <t>BO</t>
  </si>
  <si>
    <t>In qualità di legale rappresentante dell’impresa</t>
  </si>
  <si>
    <t>BZ</t>
  </si>
  <si>
    <t>Denominazione:</t>
  </si>
  <si>
    <t>BS</t>
  </si>
  <si>
    <t>Indirizzo sede legale:</t>
  </si>
  <si>
    <t>(Via / Corso / ... )</t>
  </si>
  <si>
    <t>n°</t>
  </si>
  <si>
    <t>BR</t>
  </si>
  <si>
    <t>CAP</t>
  </si>
  <si>
    <t>Città</t>
  </si>
  <si>
    <t>CA</t>
  </si>
  <si>
    <t>N° di telefono</t>
  </si>
  <si>
    <t>CL</t>
  </si>
  <si>
    <t>CB</t>
  </si>
  <si>
    <t>Codice fiscale</t>
  </si>
  <si>
    <t>CI</t>
  </si>
  <si>
    <t>CE</t>
  </si>
  <si>
    <t>Partita I.V.A.</t>
  </si>
  <si>
    <t>CT</t>
  </si>
  <si>
    <t>Iscrizione alla CCIAA di</t>
  </si>
  <si>
    <t>CZ</t>
  </si>
  <si>
    <t>CH</t>
  </si>
  <si>
    <t>INPS - sede di</t>
  </si>
  <si>
    <t>matricola n.</t>
  </si>
  <si>
    <t>CO</t>
  </si>
  <si>
    <t>CS</t>
  </si>
  <si>
    <t>INAIL - sede di</t>
  </si>
  <si>
    <t>codice ditta n.</t>
  </si>
  <si>
    <t>CR</t>
  </si>
  <si>
    <t>KR</t>
  </si>
  <si>
    <t>CN</t>
  </si>
  <si>
    <t>Chiedo di partecipare al Bando per la concessione di aiuti a sostegno di un programma di investimento e connessa nuova occupazione</t>
  </si>
  <si>
    <t>EN</t>
  </si>
  <si>
    <t>FM</t>
  </si>
  <si>
    <t>Il programma di investimenti verrà realizzato nell’unità produttiva ubicata nel comune di</t>
  </si>
  <si>
    <t>(Prov. TO)</t>
  </si>
  <si>
    <t>FE</t>
  </si>
  <si>
    <t>via</t>
  </si>
  <si>
    <t>n.</t>
  </si>
  <si>
    <t>FI</t>
  </si>
  <si>
    <t>Le spese ammissibili complessivamente rendicontate saranno pari ad Euro</t>
  </si>
  <si>
    <t xml:space="preserve">  (indicare la cifra con i decimali)</t>
  </si>
  <si>
    <t>FG</t>
  </si>
  <si>
    <t>(</t>
  </si>
  <si>
    <t>/</t>
  </si>
  <si>
    <t>FC</t>
  </si>
  <si>
    <t>in lettere</t>
  </si>
  <si>
    <t>in cifre i decimali</t>
  </si>
  <si>
    <t>FR</t>
  </si>
  <si>
    <t>Le assunzioni a tempo indeterminato di personale previste sono:</t>
  </si>
  <si>
    <t>GE</t>
  </si>
  <si>
    <r>
      <rPr>
        <sz val="10"/>
        <rFont val="Wingdings"/>
        <charset val="2"/>
      </rPr>
      <t>Ø</t>
    </r>
    <r>
      <rPr>
        <sz val="7"/>
        <rFont val="Times New Roman"/>
        <family val="1"/>
      </rPr>
      <t xml:space="preserve">       </t>
    </r>
    <r>
      <rPr>
        <sz val="10"/>
        <rFont val="Arial"/>
      </rPr>
      <t>n.</t>
    </r>
  </si>
  <si>
    <t>unità di lavoratori svantaggiati – v. Bando, art.1 lett.a) ;</t>
  </si>
  <si>
    <t>GO</t>
  </si>
  <si>
    <t>unità di altre tipologie di lavoratori – v. Bando, art.1 lett.b).</t>
  </si>
  <si>
    <t>GR</t>
  </si>
  <si>
    <t>IM</t>
  </si>
  <si>
    <t>Dichiaro di avere richiesto, nell'esercizio finanziario corrente e nei due precedenti, aiuti a titolo di de minimis pari ad €</t>
  </si>
  <si>
    <t>oltre quelli oggetto</t>
  </si>
  <si>
    <t>IS</t>
  </si>
  <si>
    <t>della presente domanda (nell'ipotesi di presenza di contributi, a qualsiasi titolo percepiti, dovrà essere inoltrata, unitamente alla domanda, la dichiarazione</t>
  </si>
  <si>
    <t>SP</t>
  </si>
  <si>
    <t>di cui all' Art.3 del Bando)</t>
  </si>
  <si>
    <t>LT</t>
  </si>
  <si>
    <t>ovvero</t>
  </si>
  <si>
    <t>LE</t>
  </si>
  <si>
    <t xml:space="preserve">Dichiaro di non avere richiesto, nell'esercizio finanziario corrente e nei due precedenti, aiuti a titolo di de minimis </t>
  </si>
  <si>
    <t>LC</t>
  </si>
  <si>
    <t>LI</t>
  </si>
  <si>
    <t>In relazione a quanto precede sono consapevole che l'investimento non dovrà essere inferiore ad €</t>
  </si>
  <si>
    <t>LO</t>
  </si>
  <si>
    <t>LU</t>
  </si>
  <si>
    <t>Chiedo un contributo pari ad Euro</t>
  </si>
  <si>
    <t xml:space="preserve">e mi impegno ad assumere almeno </t>
  </si>
  <si>
    <t xml:space="preserve">lavoratori a tempo indeterminato, come sopra </t>
  </si>
  <si>
    <t>MC</t>
  </si>
  <si>
    <t xml:space="preserve">esposto; sono consapevole che in caso contrario non avrò diritto al contributo richiesto e che lo stesso potrà essere rideterminato come previsto dal bando. </t>
  </si>
  <si>
    <t>MN</t>
  </si>
  <si>
    <t>MS</t>
  </si>
  <si>
    <t>Sono a conoscenza che i dati forniti verranno trattati secondo le previsioni del Regolamento dell’Unione Europea 2016/679.
Sono a conoscenza che i dati personali forniti verranno utilizzati solo ed esclusivamente nell'ambito dei trattamenti, automatizzati o cartacei, strettamente necessari all'espletamento delle attività necessarie alle finalità oggetto del presente bando; che titolare del trattamento è la Città Metropolitana di Torino e responsabile del trattamento è il Dirigente della Direzione “Attività Produttive”.
Sono informato che potrò rivolgermi alla Città Metropolitana di Torino Direzione “Attività Produttive” per far valere i miei diritti così come previsto dal succitato Regolamento U.E..
Acconsento al trattamento dei dati forniti nell’ambito dell’iniziativa ToP Edge, per le finalità inerenti il presente bando, ai sensi di quanto previsto dal Regolamento dell’Unione Europea 2016/679 noto come GDPR (General Data Protection Regulation).</t>
  </si>
  <si>
    <t>MT</t>
  </si>
  <si>
    <t>VS</t>
  </si>
  <si>
    <t>Luogo</t>
  </si>
  <si>
    <t>Data</t>
  </si>
  <si>
    <t>ME</t>
  </si>
  <si>
    <t>gg/mm/aaaa</t>
  </si>
  <si>
    <t>MI</t>
  </si>
  <si>
    <t>MO</t>
  </si>
  <si>
    <t>MB</t>
  </si>
  <si>
    <t>NA</t>
  </si>
  <si>
    <t>NO</t>
  </si>
  <si>
    <t>NU</t>
  </si>
  <si>
    <t>OG</t>
  </si>
  <si>
    <t>OT</t>
  </si>
  <si>
    <t>OR</t>
  </si>
  <si>
    <t>PD</t>
  </si>
  <si>
    <t>PA</t>
  </si>
  <si>
    <t>PR</t>
  </si>
  <si>
    <t>PV</t>
  </si>
  <si>
    <t>PG</t>
  </si>
  <si>
    <t>PU</t>
  </si>
  <si>
    <t>PE</t>
  </si>
  <si>
    <t>PC</t>
  </si>
  <si>
    <t>PI</t>
  </si>
  <si>
    <t>PT</t>
  </si>
  <si>
    <t>dati bando</t>
  </si>
  <si>
    <t>PN</t>
  </si>
  <si>
    <t>limite lavoratore</t>
  </si>
  <si>
    <t>limite agevolazione</t>
  </si>
  <si>
    <t>tipo</t>
  </si>
  <si>
    <t>percentuale</t>
  </si>
  <si>
    <t>PZ</t>
  </si>
  <si>
    <t>a</t>
  </si>
  <si>
    <t>PO</t>
  </si>
  <si>
    <t>b</t>
  </si>
  <si>
    <t>RG</t>
  </si>
  <si>
    <t>RA</t>
  </si>
  <si>
    <t>RC</t>
  </si>
  <si>
    <t>dati domanda</t>
  </si>
  <si>
    <t>RE</t>
  </si>
  <si>
    <t>investimento proposto</t>
  </si>
  <si>
    <t>occupati aggiuntivi</t>
  </si>
  <si>
    <t>RI</t>
  </si>
  <si>
    <t>numero</t>
  </si>
  <si>
    <t>agevolazione corrispondente</t>
  </si>
  <si>
    <t>agevolazione massima concedibile</t>
  </si>
  <si>
    <t>RN</t>
  </si>
  <si>
    <t>RM</t>
  </si>
  <si>
    <t>RO</t>
  </si>
  <si>
    <t>totale</t>
  </si>
  <si>
    <t>Investimento dovuto</t>
  </si>
  <si>
    <t>SA</t>
  </si>
  <si>
    <t>SS</t>
  </si>
  <si>
    <t>SV</t>
  </si>
  <si>
    <t>SI</t>
  </si>
  <si>
    <t>SR</t>
  </si>
  <si>
    <t>SO</t>
  </si>
  <si>
    <t>TA</t>
  </si>
  <si>
    <t>TE</t>
  </si>
  <si>
    <t>TR</t>
  </si>
  <si>
    <t>TP</t>
  </si>
  <si>
    <t>TN</t>
  </si>
  <si>
    <t>TV</t>
  </si>
  <si>
    <t>TS</t>
  </si>
  <si>
    <t>UD</t>
  </si>
  <si>
    <t>VA</t>
  </si>
  <si>
    <t>VE</t>
  </si>
  <si>
    <t>VB</t>
  </si>
  <si>
    <t>VC</t>
  </si>
  <si>
    <t>VR</t>
  </si>
  <si>
    <t>VV</t>
  </si>
  <si>
    <t>VI</t>
  </si>
  <si>
    <t>VT</t>
  </si>
  <si>
    <t xml:space="preserve">Bando per la concessione di aiuti a sostegno di programmi di investimento </t>
  </si>
  <si>
    <t>ToP Edge</t>
  </si>
  <si>
    <t>Domanda di contributo</t>
  </si>
  <si>
    <t xml:space="preserve">   Spazio riservato </t>
  </si>
  <si>
    <t xml:space="preserve">   alla Città Metropolitana di Torino</t>
  </si>
  <si>
    <t xml:space="preserve">   Domanda di contributo:</t>
  </si>
  <si>
    <t xml:space="preserve">Alla Città Metropolitana di Torino </t>
  </si>
  <si>
    <t>del</t>
  </si>
  <si>
    <t xml:space="preserve">Direzione Attività Produttive </t>
  </si>
  <si>
    <t>Corso Inghilterra, 7</t>
  </si>
  <si>
    <t xml:space="preserve">   Alle ore  </t>
  </si>
  <si>
    <t>10138   TORINO  (TO)</t>
  </si>
  <si>
    <t>protocollo@cert.cittametropolitana.torino.it</t>
  </si>
  <si>
    <t xml:space="preserve">   n° progressivo attribuito: </t>
  </si>
  <si>
    <t xml:space="preserve">   Io sottoscritto/a</t>
  </si>
  <si>
    <t>nato il</t>
  </si>
  <si>
    <t xml:space="preserve">   Luogo di nascita</t>
  </si>
  <si>
    <t>Provincia di</t>
  </si>
  <si>
    <t xml:space="preserve">   Telefono</t>
  </si>
  <si>
    <t xml:space="preserve">   PEC</t>
  </si>
  <si>
    <t xml:space="preserve">   In qualità di legale rappresentante dell’impresa</t>
  </si>
  <si>
    <t xml:space="preserve">   Denominazione</t>
  </si>
  <si>
    <t xml:space="preserve">   Indirizzo sede legale ( Via / Corso / ... )</t>
  </si>
  <si>
    <t xml:space="preserve">   </t>
  </si>
  <si>
    <t xml:space="preserve">   N° di telefono</t>
  </si>
  <si>
    <t xml:space="preserve">   Codice fiscale</t>
  </si>
  <si>
    <t xml:space="preserve">   Partita I.V.A.</t>
  </si>
  <si>
    <t xml:space="preserve">   Iscrizione alla CCIAA di</t>
  </si>
  <si>
    <t xml:space="preserve">   INPS – sede di </t>
  </si>
  <si>
    <t xml:space="preserve">Matricola n. </t>
  </si>
  <si>
    <t xml:space="preserve">   INAIL – sede di </t>
  </si>
  <si>
    <t>Codice ditta n.</t>
  </si>
  <si>
    <t xml:space="preserve">presento domanda per la concessione di aiuti </t>
  </si>
  <si>
    <t>a sostegno di un programma di investimenti e contestuale realizzazione di occupazione aggiuntiva</t>
  </si>
  <si>
    <t>dichiaro che</t>
  </si>
  <si>
    <t xml:space="preserve">il programma di investimenti verrà realizzato nell’unità produttiva ubicata nel comune di </t>
  </si>
  <si>
    <t>(TO),</t>
  </si>
  <si>
    <t xml:space="preserve">via </t>
  </si>
  <si>
    <t>Le spese complessive previste sono pari ad €</t>
  </si>
  <si>
    <t>Le assunzioni di personale a tempo indeterminato previste sono:</t>
  </si>
  <si>
    <t>–</t>
  </si>
  <si>
    <t>per un totale di n.</t>
  </si>
  <si>
    <t>lavoratori che concorrono per la determinazione del contributo secondo le suddette tipologie</t>
  </si>
  <si>
    <r>
      <rPr>
        <b/>
        <sz val="9"/>
        <rFont val="Arial"/>
      </rPr>
      <t>Dichiaro</t>
    </r>
    <r>
      <rPr>
        <sz val="9"/>
        <rFont val="Arial"/>
      </rPr>
      <t xml:space="preserve"> di avere richiesto, nell'esercizio finanziario corrente e nei due precedenti, aiuti a titolo di de minimis pari </t>
    </r>
  </si>
  <si>
    <t>ad €</t>
  </si>
  <si>
    <t>come specificato con l'allegata specifica dichiarazione</t>
  </si>
  <si>
    <r>
      <rPr>
        <b/>
        <sz val="9"/>
        <rFont val="Arial"/>
      </rPr>
      <t xml:space="preserve">Dichiaro </t>
    </r>
    <r>
      <rPr>
        <sz val="9"/>
        <rFont val="Arial"/>
      </rPr>
      <t>di non avere richiesto, nell'esercizio finanziario corrente e nei due precedenti, aiuti a titolo di de minimis.</t>
    </r>
  </si>
  <si>
    <t>lavoratori a tempo</t>
  </si>
  <si>
    <t>indeterminato come sopra dichiarate; sono consapevole che in caso contrario non avrò diritto al contributo richiesto</t>
  </si>
  <si>
    <t xml:space="preserve"> e provvisoriamente determinato in Euro</t>
  </si>
  <si>
    <t>e che lo stesso verrà rideterminato come previsto dal bando.</t>
  </si>
  <si>
    <t>allego alla presente domanda:</t>
  </si>
  <si>
    <t>• dichiarazione sostitutiva relativa agli aiuti pubblici in regime “de minimis” ricevuti;</t>
  </si>
  <si>
    <t>• copia del contratto e/o atto relativo al titolo di possesso (proprietà, locazione o comodato d’uso) dell’immobile</t>
  </si>
  <si>
    <r>
      <rPr>
        <b/>
        <sz val="9"/>
        <rFont val="Arial"/>
      </rPr>
      <t>Sono a conoscenza che</t>
    </r>
    <r>
      <rPr>
        <sz val="9"/>
        <rFont val="Arial"/>
      </rPr>
      <t xml:space="preserve"> le agevolazioni di cui alla presente istanza, sono soggette al Regolamento (UE) in materia di aiuti “de minimis” n. 1407/2013 del 18 dicembre 2013 – GUUE L 352 del 24.12.2013. L’importo complessivo degli aiuti “de minimis” concessi ad un’impresa unica non può superare i 200.000,00 euro nell’arco di tre esercizi finanziari; l’importo complessivo degli aiuti “de minimis” concessi ad un’impresa unica nel settore del trasporto su strada non può superare i 100.000,00 euro nell’arco di tre esercizi finanziari (art. 3, comma 2 del predetto Regolamento “de minimis”); per impresa unica si intende l’insieme delle imprese fra le quali esiste una delle relazioni previste dall’art. 2, comma 2, del predetto Regolamento “de minimis” </t>
    </r>
  </si>
  <si>
    <t>luogo</t>
  </si>
  <si>
    <t>data</t>
  </si>
  <si>
    <t>firma</t>
  </si>
  <si>
    <r>
      <rPr>
        <b/>
        <sz val="8"/>
        <rFont val="Arial"/>
        <family val="2"/>
      </rPr>
      <t xml:space="preserve">Documento informatico firmato digitalmente </t>
    </r>
    <r>
      <rPr>
        <sz val="8"/>
        <rFont val="Arial"/>
        <family val="2"/>
      </rPr>
      <t>ai sensi del testo unico D.P.R. 28 dicembre 2000, n. 445, del D.Lgs. 7 marzo 2005, n. 82 e norme collegate, il quale sostituisce il testo cartaceo e la firma autografa</t>
    </r>
  </si>
  <si>
    <r>
      <t xml:space="preserve">Imposta di Bollo
di euro 16,00
</t>
    </r>
    <r>
      <rPr>
        <sz val="9"/>
        <rFont val="Arial"/>
        <family val="2"/>
      </rPr>
      <t>(il pagamento deve essere effettuato come da istruzioni allegate)</t>
    </r>
  </si>
  <si>
    <r>
      <t>Sono a conoscenza</t>
    </r>
    <r>
      <rPr>
        <sz val="9"/>
        <rFont val="Arial"/>
        <family val="2"/>
      </rPr>
      <t xml:space="preserve"> </t>
    </r>
    <r>
      <rPr>
        <b/>
        <sz val="9"/>
        <rFont val="Arial"/>
        <family val="2"/>
      </rPr>
      <t>che</t>
    </r>
    <r>
      <rPr>
        <sz val="9"/>
        <rFont val="Arial"/>
        <family val="2"/>
      </rPr>
      <t xml:space="preserve"> i dati forniti verranno trattati secondo le previsioni del Regolamento dell’Unione Europea 2016/679.
</t>
    </r>
    <r>
      <rPr>
        <b/>
        <sz val="9"/>
        <rFont val="Arial"/>
        <family val="2"/>
      </rPr>
      <t>Sono a conoscenza</t>
    </r>
    <r>
      <rPr>
        <sz val="9"/>
        <rFont val="Arial"/>
        <family val="2"/>
      </rPr>
      <t xml:space="preserve"> </t>
    </r>
    <r>
      <rPr>
        <b/>
        <sz val="9"/>
        <rFont val="Arial"/>
        <family val="2"/>
      </rPr>
      <t>che</t>
    </r>
    <r>
      <rPr>
        <sz val="9"/>
        <rFont val="Arial"/>
        <family val="2"/>
      </rPr>
      <t xml:space="preserve"> i dati personali forniti verranno utilizzati solo ed esclusivamente nell'ambito dei trattamenti, automatizzati o cartacei, strettamente necessari all'espletamento delle attività necessarie alle finalità oggetto del presente bando; che titolare del trattamento è la Città Metropolitana di Torino e responsabile del trattamento è il Dirigente della Direzione “Attività Produttive”.
</t>
    </r>
    <r>
      <rPr>
        <b/>
        <sz val="9"/>
        <rFont val="Arial"/>
        <family val="2"/>
      </rPr>
      <t>Sono informato che</t>
    </r>
    <r>
      <rPr>
        <sz val="9"/>
        <rFont val="Arial"/>
        <family val="2"/>
      </rPr>
      <t xml:space="preserve"> potrò rivolgermi alla Città Metropolitana di Torino Direzione “Attività Produttive” per far valere i miei diritti così come previsto dal succitato Regolamento U.E..
</t>
    </r>
    <r>
      <rPr>
        <b/>
        <sz val="9"/>
        <rFont val="Arial"/>
        <family val="2"/>
      </rPr>
      <t>Acconsento al trattamento dei dati forniti nell’ambito dell’iniziativa ToP Edge, per le finalità inerenti il presente bando, ai sensi di quanto previsto dal Regolamento dell’Unione Europea 2016/679 noto come GDPR (General Data Protection Regulation)</t>
    </r>
    <r>
      <rPr>
        <sz val="9"/>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</si>
</sst>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VERO&quot;;&quot;VERO&quot;;&quot;FALSO&quot;"/>
  </numFmts>
  <fonts count="25" x14ac:knownFonts="1">
    <font>
      <sz val="10"/>
      <name val="Arial"/>
    </font>
    <font>
      <b/>
      <sz val="10"/>
      <color rgb="FF000000"/>
      <name val="Arial"/>
    </font>
    <font>
      <sz val="10"/>
      <name val="Times New Roman"/>
      <family val="1"/>
    </font>
    <font>
      <b/>
      <sz val="12"/>
      <name val="Arial"/>
      <family val="2"/>
    </font>
    <font>
      <sz val="12"/>
      <name val="Arial"/>
      <family val="2"/>
    </font>
    <font>
      <b/>
      <sz val="14"/>
      <name val="Arial"/>
      <family val="2"/>
    </font>
    <font>
      <sz val="10"/>
      <name val="Arial"/>
      <family val="2"/>
    </font>
    <font>
      <b/>
      <sz val="10"/>
      <name val="Arial"/>
      <family val="2"/>
    </font>
    <font>
      <sz val="8"/>
      <name val="Arial"/>
    </font>
    <font>
      <sz val="8"/>
      <name val="Arial"/>
      <family val="2"/>
    </font>
    <font>
      <sz val="10"/>
      <name val="Wingdings"/>
      <charset val="2"/>
    </font>
    <font>
      <sz val="7"/>
      <name val="Times New Roman"/>
      <family val="1"/>
    </font>
    <font>
      <u/>
      <sz val="10"/>
      <name val="Arial"/>
    </font>
    <font>
      <sz val="10"/>
      <color rgb="FFFF0000"/>
      <name val="Arial"/>
    </font>
    <font>
      <b/>
      <sz val="10"/>
      <name val="Arial"/>
    </font>
    <font>
      <b/>
      <sz val="16"/>
      <name val="Arial"/>
      <family val="2"/>
    </font>
    <font>
      <sz val="9"/>
      <name val="Arial"/>
    </font>
    <font>
      <sz val="9"/>
      <name val="Arial"/>
      <family val="2"/>
    </font>
    <font>
      <sz val="9"/>
      <name val="Times New Roman"/>
      <family val="1"/>
    </font>
    <font>
      <b/>
      <sz val="9"/>
      <name val="Arial"/>
    </font>
    <font>
      <b/>
      <u/>
      <sz val="9"/>
      <name val="Arial"/>
      <family val="2"/>
    </font>
    <font>
      <b/>
      <sz val="9"/>
      <name val="Arial"/>
      <family val="2"/>
    </font>
    <font>
      <b/>
      <sz val="8"/>
      <name val="Arial"/>
      <family val="2"/>
    </font>
    <font>
      <sz val="8"/>
      <name val="Palatino Linotype"/>
      <family val="1"/>
    </font>
    <font>
      <u/>
      <sz val="10"/>
      <name val="Arial"/>
      <family val="2"/>
    </font>
  </fonts>
  <fills count="5">
    <fill>
      <patternFill patternType="none"/>
    </fill>
    <fill>
      <patternFill patternType="gray125"/>
    </fill>
    <fill>
      <patternFill patternType="solid">
        <fgColor rgb="FFDDDDDD"/>
        <bgColor rgb="FFFFCCCC"/>
      </patternFill>
    </fill>
    <fill>
      <patternFill patternType="solid">
        <fgColor rgb="FFFFFFFF"/>
        <bgColor rgb="FFFFFFCC"/>
      </patternFill>
    </fill>
    <fill>
      <patternFill patternType="solid">
        <fgColor rgb="FFFFFF00"/>
        <bgColor rgb="FFFFF200"/>
      </patternFill>
    </fill>
  </fills>
  <borders count="23">
    <border>
      <left/>
      <right/>
      <top/>
      <bottom/>
      <diagonal/>
    </border>
    <border>
      <left/>
      <right/>
      <top/>
      <bottom style="thin">
        <color rgb="FFFFFFFF"/>
      </bottom>
      <diagonal/>
    </border>
    <border>
      <left/>
      <right/>
      <top style="thin">
        <color rgb="FFFFFFFF"/>
      </top>
      <bottom style="thin">
        <color rgb="FFFFFFFF"/>
      </bottom>
      <diagonal/>
    </border>
    <border>
      <left/>
      <right/>
      <top style="thin">
        <color rgb="FFFFFFFF"/>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FFFFFF"/>
      </bottom>
      <diagonal/>
    </border>
    <border>
      <left/>
      <right/>
      <top/>
      <bottom style="thin">
        <color rgb="FF969696"/>
      </bottom>
      <diagonal/>
    </border>
    <border>
      <left/>
      <right/>
      <top style="thin">
        <color rgb="FF969696"/>
      </top>
      <bottom/>
      <diagonal/>
    </border>
  </borders>
  <cellStyleXfs count="2">
    <xf numFmtId="0" fontId="0" fillId="0" borderId="0"/>
    <xf numFmtId="0" fontId="1" fillId="2" borderId="0" applyBorder="0" applyAlignment="0" applyProtection="0"/>
  </cellStyleXfs>
  <cellXfs count="201">
    <xf numFmtId="0" fontId="0" fillId="0" borderId="0" xfId="0"/>
    <xf numFmtId="0" fontId="0" fillId="3" borderId="0" xfId="0" applyFill="1" applyBorder="1" applyProtection="1"/>
    <xf numFmtId="0" fontId="0" fillId="0" borderId="0" xfId="0" applyProtection="1"/>
    <xf numFmtId="0" fontId="0" fillId="0" borderId="0" xfId="0" applyBorder="1" applyProtection="1"/>
    <xf numFmtId="3" fontId="0" fillId="3" borderId="0" xfId="0" applyNumberFormat="1" applyFill="1" applyBorder="1" applyProtection="1"/>
    <xf numFmtId="0" fontId="2" fillId="3" borderId="0" xfId="0" applyFont="1" applyFill="1" applyBorder="1" applyProtection="1"/>
    <xf numFmtId="0" fontId="0" fillId="0" borderId="0" xfId="0" applyFont="1" applyAlignment="1">
      <alignment wrapText="1"/>
    </xf>
    <xf numFmtId="0" fontId="3" fillId="3" borderId="0" xfId="0" applyFont="1" applyFill="1" applyBorder="1" applyAlignment="1" applyProtection="1"/>
    <xf numFmtId="0" fontId="4" fillId="0" borderId="1" xfId="0" applyFont="1" applyBorder="1" applyAlignment="1" applyProtection="1"/>
    <xf numFmtId="0" fontId="4" fillId="3" borderId="0" xfId="0" applyFont="1" applyFill="1" applyBorder="1" applyProtection="1"/>
    <xf numFmtId="0" fontId="4" fillId="0" borderId="2" xfId="0" applyFont="1" applyBorder="1" applyAlignment="1" applyProtection="1"/>
    <xf numFmtId="0" fontId="0" fillId="3" borderId="0" xfId="0" applyFill="1" applyProtection="1"/>
    <xf numFmtId="0" fontId="5" fillId="3" borderId="3" xfId="0" applyFont="1" applyFill="1" applyBorder="1" applyAlignment="1" applyProtection="1"/>
    <xf numFmtId="0" fontId="6" fillId="3" borderId="0" xfId="0" applyFont="1" applyFill="1" applyBorder="1" applyAlignment="1" applyProtection="1"/>
    <xf numFmtId="0" fontId="6" fillId="3" borderId="0" xfId="0" applyFont="1" applyFill="1" applyBorder="1" applyAlignment="1" applyProtection="1">
      <alignment wrapText="1"/>
    </xf>
    <xf numFmtId="0" fontId="6" fillId="3" borderId="0" xfId="0" applyFont="1" applyFill="1" applyBorder="1" applyAlignment="1" applyProtection="1">
      <alignment horizontal="left" wrapText="1"/>
    </xf>
    <xf numFmtId="49" fontId="6" fillId="3" borderId="0" xfId="0" applyNumberFormat="1" applyFont="1" applyFill="1" applyBorder="1" applyAlignment="1" applyProtection="1"/>
    <xf numFmtId="0" fontId="6" fillId="0" borderId="0" xfId="0" applyFont="1" applyBorder="1" applyAlignment="1" applyProtection="1">
      <alignment horizontal="right"/>
    </xf>
    <xf numFmtId="0" fontId="6" fillId="3" borderId="0" xfId="0" applyFont="1" applyFill="1" applyBorder="1" applyProtection="1"/>
    <xf numFmtId="49" fontId="6" fillId="3" borderId="0" xfId="0" applyNumberFormat="1" applyFont="1" applyFill="1" applyBorder="1" applyAlignment="1" applyProtection="1">
      <alignment horizontal="left"/>
    </xf>
    <xf numFmtId="0" fontId="3" fillId="3" borderId="0" xfId="0" applyFont="1" applyFill="1" applyBorder="1" applyProtection="1"/>
    <xf numFmtId="0" fontId="6" fillId="3" borderId="0" xfId="0" applyFont="1" applyFill="1" applyBorder="1" applyAlignment="1" applyProtection="1">
      <alignment horizontal="left"/>
    </xf>
    <xf numFmtId="0" fontId="6" fillId="3" borderId="0" xfId="0" applyFont="1" applyFill="1" applyBorder="1" applyAlignment="1" applyProtection="1">
      <alignment horizontal="right" wrapText="1"/>
    </xf>
    <xf numFmtId="0" fontId="6" fillId="3" borderId="4" xfId="0" applyFont="1" applyFill="1" applyBorder="1" applyAlignment="1" applyProtection="1">
      <alignment horizontal="center"/>
      <protection hidden="1"/>
    </xf>
    <xf numFmtId="0" fontId="2" fillId="3" borderId="0" xfId="0" applyFont="1" applyFill="1" applyBorder="1" applyAlignment="1" applyProtection="1">
      <alignment wrapText="1"/>
    </xf>
    <xf numFmtId="0" fontId="6" fillId="3" borderId="0" xfId="0" applyFont="1" applyFill="1" applyBorder="1" applyAlignment="1" applyProtection="1">
      <alignment vertical="top" wrapText="1"/>
    </xf>
    <xf numFmtId="0" fontId="6" fillId="3" borderId="0" xfId="0" applyFont="1" applyFill="1" applyBorder="1" applyAlignment="1" applyProtection="1">
      <alignment horizontal="left" vertical="center" wrapText="1"/>
    </xf>
    <xf numFmtId="0" fontId="6" fillId="3" borderId="0" xfId="0" applyFont="1" applyFill="1" applyBorder="1" applyAlignment="1" applyProtection="1">
      <alignment horizontal="center"/>
    </xf>
    <xf numFmtId="0" fontId="6" fillId="3" borderId="6" xfId="0" applyFont="1" applyFill="1" applyBorder="1" applyAlignment="1" applyProtection="1">
      <alignment horizontal="center" wrapText="1"/>
    </xf>
    <xf numFmtId="0" fontId="7" fillId="3" borderId="0" xfId="0" applyFont="1" applyFill="1" applyBorder="1" applyAlignment="1" applyProtection="1"/>
    <xf numFmtId="0" fontId="7" fillId="3" borderId="0" xfId="0" applyFont="1" applyFill="1" applyBorder="1" applyAlignment="1" applyProtection="1">
      <alignment horizontal="left"/>
    </xf>
    <xf numFmtId="0" fontId="8" fillId="3" borderId="0" xfId="0" applyFont="1" applyFill="1" applyBorder="1" applyAlignment="1" applyProtection="1">
      <alignment horizontal="center"/>
    </xf>
    <xf numFmtId="0" fontId="8" fillId="3" borderId="0" xfId="0" applyFont="1" applyFill="1" applyBorder="1" applyAlignment="1" applyProtection="1"/>
    <xf numFmtId="0" fontId="0" fillId="3" borderId="0" xfId="0" applyFill="1" applyBorder="1" applyAlignment="1" applyProtection="1"/>
    <xf numFmtId="0" fontId="0" fillId="3" borderId="0" xfId="0" applyFont="1" applyFill="1" applyBorder="1" applyAlignment="1" applyProtection="1">
      <alignment horizontal="right"/>
    </xf>
    <xf numFmtId="0" fontId="9" fillId="3" borderId="0" xfId="0" applyFont="1" applyFill="1" applyBorder="1" applyAlignment="1" applyProtection="1"/>
    <xf numFmtId="49" fontId="0" fillId="3" borderId="0" xfId="0" applyNumberFormat="1" applyFont="1" applyFill="1" applyBorder="1" applyAlignment="1" applyProtection="1"/>
    <xf numFmtId="49" fontId="0" fillId="3" borderId="0" xfId="0" applyNumberFormat="1" applyFont="1" applyFill="1" applyBorder="1" applyAlignment="1" applyProtection="1">
      <alignment horizontal="right"/>
    </xf>
    <xf numFmtId="49" fontId="8" fillId="3" borderId="0" xfId="0" applyNumberFormat="1" applyFont="1" applyFill="1" applyBorder="1" applyAlignment="1" applyProtection="1"/>
    <xf numFmtId="0" fontId="10" fillId="3" borderId="0" xfId="0" applyFont="1" applyFill="1" applyBorder="1" applyAlignment="1" applyProtection="1">
      <alignment horizontal="left"/>
    </xf>
    <xf numFmtId="9" fontId="0" fillId="3" borderId="0" xfId="0" applyNumberFormat="1" applyFill="1" applyBorder="1" applyProtection="1"/>
    <xf numFmtId="4" fontId="6" fillId="3" borderId="0" xfId="0" applyNumberFormat="1" applyFont="1" applyFill="1" applyBorder="1" applyAlignment="1" applyProtection="1"/>
    <xf numFmtId="0" fontId="0" fillId="3" borderId="0" xfId="0" applyFill="1" applyBorder="1" applyAlignment="1" applyProtection="1">
      <alignment horizontal="center"/>
    </xf>
    <xf numFmtId="0" fontId="0" fillId="3" borderId="0" xfId="0" applyFill="1" applyBorder="1" applyProtection="1">
      <protection locked="0"/>
    </xf>
    <xf numFmtId="0" fontId="0" fillId="3" borderId="0" xfId="0" applyFont="1" applyFill="1" applyBorder="1" applyAlignment="1" applyProtection="1"/>
    <xf numFmtId="0" fontId="0" fillId="3" borderId="0" xfId="0" applyFill="1" applyBorder="1" applyAlignment="1" applyProtection="1">
      <alignment horizontal="left"/>
    </xf>
    <xf numFmtId="0" fontId="7" fillId="3" borderId="0" xfId="0" applyFont="1" applyFill="1" applyBorder="1" applyProtection="1"/>
    <xf numFmtId="3" fontId="7" fillId="3" borderId="0" xfId="0" applyNumberFormat="1" applyFont="1" applyFill="1" applyBorder="1" applyAlignment="1" applyProtection="1">
      <alignment horizontal="center"/>
    </xf>
    <xf numFmtId="4" fontId="7" fillId="3" borderId="0" xfId="0" applyNumberFormat="1" applyFont="1" applyFill="1" applyBorder="1" applyAlignment="1" applyProtection="1"/>
    <xf numFmtId="0" fontId="0" fillId="3" borderId="0" xfId="0" applyFont="1" applyFill="1" applyBorder="1" applyProtection="1"/>
    <xf numFmtId="0" fontId="14" fillId="3" borderId="0" xfId="0" applyFont="1" applyFill="1" applyBorder="1" applyProtection="1"/>
    <xf numFmtId="0" fontId="0" fillId="3" borderId="0" xfId="0" applyFont="1" applyFill="1" applyBorder="1" applyAlignment="1" applyProtection="1">
      <alignment wrapText="1"/>
    </xf>
    <xf numFmtId="0" fontId="0" fillId="3" borderId="10" xfId="0" applyFont="1" applyFill="1" applyBorder="1" applyAlignment="1" applyProtection="1">
      <alignment wrapText="1"/>
    </xf>
    <xf numFmtId="4" fontId="0" fillId="3" borderId="0" xfId="0" applyNumberFormat="1" applyFill="1" applyBorder="1" applyProtection="1"/>
    <xf numFmtId="0" fontId="0" fillId="3" borderId="11" xfId="0" applyFont="1" applyFill="1" applyBorder="1" applyProtection="1"/>
    <xf numFmtId="0" fontId="0" fillId="3" borderId="10" xfId="0" applyFont="1" applyFill="1" applyBorder="1" applyProtection="1"/>
    <xf numFmtId="3" fontId="0" fillId="3" borderId="0" xfId="0" applyNumberFormat="1" applyFill="1" applyBorder="1" applyAlignment="1" applyProtection="1">
      <alignment horizontal="center"/>
    </xf>
    <xf numFmtId="0" fontId="0" fillId="3" borderId="11" xfId="0" applyFont="1" applyFill="1" applyBorder="1" applyAlignment="1" applyProtection="1">
      <alignment horizontal="right"/>
    </xf>
    <xf numFmtId="0" fontId="0" fillId="3" borderId="10" xfId="0" applyFont="1" applyFill="1" applyBorder="1" applyAlignment="1" applyProtection="1">
      <alignment horizontal="right"/>
    </xf>
    <xf numFmtId="0" fontId="0" fillId="4" borderId="0" xfId="0" applyFill="1" applyBorder="1" applyProtection="1"/>
    <xf numFmtId="4" fontId="0" fillId="0" borderId="0" xfId="0" applyNumberFormat="1" applyBorder="1" applyProtection="1"/>
    <xf numFmtId="0" fontId="0" fillId="0" borderId="0" xfId="0" applyBorder="1" applyAlignment="1" applyProtection="1">
      <alignment wrapText="1"/>
    </xf>
    <xf numFmtId="4" fontId="0" fillId="0" borderId="0" xfId="0" applyNumberFormat="1" applyBorder="1" applyAlignment="1" applyProtection="1">
      <alignment horizontal="right"/>
    </xf>
    <xf numFmtId="0" fontId="13" fillId="0" borderId="0" xfId="0" applyFont="1" applyBorder="1" applyProtection="1"/>
    <xf numFmtId="0" fontId="0" fillId="0" borderId="0" xfId="0" applyBorder="1" applyAlignment="1" applyProtection="1">
      <alignment horizontal="right"/>
    </xf>
    <xf numFmtId="0" fontId="0" fillId="3" borderId="0" xfId="0" applyFill="1"/>
    <xf numFmtId="0" fontId="0" fillId="3" borderId="0" xfId="0" applyFill="1" applyBorder="1"/>
    <xf numFmtId="0" fontId="3" fillId="3" borderId="0" xfId="0" applyFont="1" applyFill="1" applyBorder="1" applyAlignment="1"/>
    <xf numFmtId="0" fontId="0" fillId="3" borderId="0" xfId="0" applyFill="1" applyBorder="1" applyAlignment="1"/>
    <xf numFmtId="0" fontId="0" fillId="3" borderId="4" xfId="0" applyFill="1" applyBorder="1" applyAlignment="1"/>
    <xf numFmtId="0" fontId="0" fillId="3" borderId="0" xfId="0" applyFont="1" applyFill="1" applyBorder="1" applyAlignment="1">
      <alignment horizontal="center"/>
    </xf>
    <xf numFmtId="0" fontId="0" fillId="3" borderId="8" xfId="0" applyFill="1" applyBorder="1" applyAlignment="1"/>
    <xf numFmtId="0" fontId="0" fillId="3" borderId="8" xfId="0" applyFill="1" applyBorder="1"/>
    <xf numFmtId="0" fontId="0" fillId="3" borderId="14" xfId="0" applyFill="1" applyBorder="1"/>
    <xf numFmtId="0" fontId="16" fillId="3" borderId="16" xfId="0" applyFont="1" applyFill="1" applyBorder="1"/>
    <xf numFmtId="0" fontId="0" fillId="0" borderId="17" xfId="0" applyBorder="1" applyAlignment="1"/>
    <xf numFmtId="0" fontId="16" fillId="3" borderId="17" xfId="0" applyFont="1" applyFill="1" applyBorder="1" applyAlignment="1"/>
    <xf numFmtId="0" fontId="16" fillId="3" borderId="18" xfId="0" applyFont="1" applyFill="1" applyBorder="1" applyAlignment="1"/>
    <xf numFmtId="0" fontId="16" fillId="3" borderId="19" xfId="0" applyFont="1" applyFill="1" applyBorder="1"/>
    <xf numFmtId="0" fontId="16" fillId="3" borderId="19" xfId="0" applyFont="1" applyFill="1" applyBorder="1" applyAlignment="1"/>
    <xf numFmtId="0" fontId="17" fillId="3" borderId="0" xfId="0" applyFont="1" applyFill="1" applyBorder="1" applyAlignment="1">
      <alignment horizontal="left"/>
    </xf>
    <xf numFmtId="0" fontId="17" fillId="3" borderId="0" xfId="0" applyFont="1" applyFill="1" applyBorder="1"/>
    <xf numFmtId="0" fontId="16" fillId="3" borderId="0" xfId="0" applyFont="1" applyFill="1" applyBorder="1"/>
    <xf numFmtId="14" fontId="16" fillId="3" borderId="17" xfId="0" applyNumberFormat="1" applyFont="1" applyFill="1" applyBorder="1" applyAlignment="1"/>
    <xf numFmtId="14" fontId="16" fillId="3" borderId="18" xfId="0" applyNumberFormat="1" applyFont="1" applyFill="1" applyBorder="1" applyAlignment="1"/>
    <xf numFmtId="0" fontId="16" fillId="3" borderId="0" xfId="0" applyFont="1" applyFill="1" applyBorder="1" applyAlignment="1">
      <alignment horizontal="center"/>
    </xf>
    <xf numFmtId="0" fontId="17" fillId="3" borderId="0" xfId="0" applyFont="1" applyFill="1" applyBorder="1" applyAlignment="1"/>
    <xf numFmtId="0" fontId="17" fillId="0" borderId="0" xfId="0" applyFont="1" applyAlignment="1">
      <alignment horizontal="left"/>
    </xf>
    <xf numFmtId="0" fontId="17" fillId="3" borderId="0" xfId="0" applyFont="1" applyFill="1" applyBorder="1" applyAlignment="1">
      <alignment horizontal="center"/>
    </xf>
    <xf numFmtId="4" fontId="17" fillId="3" borderId="0" xfId="0" applyNumberFormat="1" applyFont="1" applyFill="1" applyBorder="1" applyAlignment="1"/>
    <xf numFmtId="0" fontId="17" fillId="3" borderId="0" xfId="0" applyFont="1" applyFill="1" applyBorder="1" applyAlignment="1">
      <alignment horizontal="right"/>
    </xf>
    <xf numFmtId="0" fontId="18" fillId="3" borderId="0" xfId="0" applyFont="1" applyFill="1" applyBorder="1" applyAlignment="1">
      <alignment horizontal="right"/>
    </xf>
    <xf numFmtId="0" fontId="16" fillId="3" borderId="0" xfId="0" applyFont="1" applyFill="1" applyBorder="1" applyAlignment="1"/>
    <xf numFmtId="0" fontId="0" fillId="0" borderId="9" xfId="0" applyBorder="1" applyAlignment="1" applyProtection="1">
      <alignment horizontal="center"/>
    </xf>
    <xf numFmtId="3" fontId="17" fillId="3" borderId="0" xfId="0" applyNumberFormat="1" applyFont="1" applyFill="1" applyBorder="1" applyAlignment="1">
      <alignment horizontal="center"/>
    </xf>
    <xf numFmtId="0" fontId="17" fillId="3" borderId="0" xfId="0" applyFont="1" applyFill="1"/>
    <xf numFmtId="0" fontId="17" fillId="0" borderId="0" xfId="0" applyFont="1"/>
    <xf numFmtId="0" fontId="21" fillId="3" borderId="0" xfId="0" applyFont="1" applyFill="1" applyBorder="1" applyAlignment="1">
      <alignment horizontal="left" wrapText="1"/>
    </xf>
    <xf numFmtId="0" fontId="6" fillId="3" borderId="4" xfId="0" applyFont="1" applyFill="1" applyBorder="1" applyAlignment="1" applyProtection="1">
      <alignment horizontal="right" wrapText="1"/>
      <protection locked="0" hidden="1"/>
    </xf>
    <xf numFmtId="0" fontId="0" fillId="3" borderId="4" xfId="0" applyFill="1" applyBorder="1" applyProtection="1">
      <protection locked="0" hidden="1"/>
    </xf>
    <xf numFmtId="0" fontId="0" fillId="3" borderId="5" xfId="0" applyFill="1" applyBorder="1" applyProtection="1">
      <protection locked="0" hidden="1"/>
    </xf>
    <xf numFmtId="0" fontId="6" fillId="3" borderId="0" xfId="0" applyFont="1" applyFill="1" applyBorder="1" applyAlignment="1" applyProtection="1">
      <alignment wrapText="1"/>
      <protection locked="0" hidden="1"/>
    </xf>
    <xf numFmtId="0" fontId="6" fillId="3" borderId="7" xfId="0" applyFont="1" applyFill="1" applyBorder="1" applyAlignment="1" applyProtection="1">
      <alignment horizontal="center" vertical="center" wrapText="1"/>
      <protection locked="0" hidden="1"/>
    </xf>
    <xf numFmtId="0" fontId="6" fillId="3" borderId="7" xfId="0" applyFont="1" applyFill="1" applyBorder="1" applyAlignment="1" applyProtection="1">
      <alignment horizontal="center" wrapText="1"/>
      <protection locked="0" hidden="1"/>
    </xf>
    <xf numFmtId="49" fontId="16" fillId="3" borderId="17" xfId="0" applyNumberFormat="1" applyFont="1" applyFill="1" applyBorder="1" applyAlignment="1">
      <alignment horizontal="left"/>
    </xf>
    <xf numFmtId="49" fontId="17" fillId="3" borderId="0" xfId="0" applyNumberFormat="1" applyFont="1" applyFill="1" applyBorder="1" applyAlignment="1">
      <alignment horizontal="left"/>
    </xf>
    <xf numFmtId="0" fontId="0" fillId="0" borderId="0" xfId="0" applyProtection="1">
      <protection locked="0" hidden="1"/>
    </xf>
    <xf numFmtId="0" fontId="0" fillId="0" borderId="0" xfId="0" applyFont="1" applyProtection="1">
      <protection locked="0" hidden="1"/>
    </xf>
    <xf numFmtId="164" fontId="0" fillId="0" borderId="0" xfId="0" applyNumberFormat="1" applyProtection="1">
      <protection locked="0" hidden="1"/>
    </xf>
    <xf numFmtId="0" fontId="3" fillId="3" borderId="0" xfId="0" applyFont="1" applyFill="1" applyBorder="1" applyAlignment="1" applyProtection="1">
      <alignment horizontal="center"/>
    </xf>
    <xf numFmtId="0" fontId="4" fillId="0" borderId="1" xfId="0" applyFont="1" applyBorder="1" applyAlignment="1" applyProtection="1">
      <alignment horizontal="center"/>
    </xf>
    <xf numFmtId="0" fontId="4" fillId="0" borderId="2" xfId="0" applyFont="1" applyBorder="1" applyAlignment="1" applyProtection="1">
      <alignment horizontal="center"/>
    </xf>
    <xf numFmtId="0" fontId="5" fillId="3" borderId="3" xfId="0" applyFont="1" applyFill="1" applyBorder="1" applyAlignment="1" applyProtection="1">
      <alignment horizontal="center"/>
    </xf>
    <xf numFmtId="0" fontId="6" fillId="3" borderId="0" xfId="0" applyFont="1" applyFill="1" applyBorder="1" applyAlignment="1" applyProtection="1">
      <alignment horizontal="center" wrapText="1"/>
    </xf>
    <xf numFmtId="0" fontId="6" fillId="3" borderId="4" xfId="0" applyFont="1" applyFill="1" applyBorder="1" applyAlignment="1" applyProtection="1">
      <alignment horizontal="center" wrapText="1"/>
      <protection locked="0" hidden="1"/>
    </xf>
    <xf numFmtId="0" fontId="6" fillId="3" borderId="0" xfId="0" applyFont="1" applyFill="1" applyBorder="1" applyAlignment="1" applyProtection="1">
      <alignment horizontal="left" wrapText="1"/>
    </xf>
    <xf numFmtId="49" fontId="6" fillId="3" borderId="5" xfId="0" applyNumberFormat="1" applyFont="1" applyFill="1" applyBorder="1" applyAlignment="1" applyProtection="1">
      <alignment horizontal="center"/>
      <protection locked="0" hidden="1"/>
    </xf>
    <xf numFmtId="49" fontId="6" fillId="3" borderId="4" xfId="0" applyNumberFormat="1" applyFont="1" applyFill="1" applyBorder="1" applyAlignment="1" applyProtection="1">
      <alignment horizontal="center" wrapText="1"/>
      <protection locked="0" hidden="1"/>
    </xf>
    <xf numFmtId="49" fontId="6" fillId="3" borderId="4" xfId="0" applyNumberFormat="1" applyFont="1" applyFill="1" applyBorder="1" applyAlignment="1" applyProtection="1">
      <alignment horizontal="left" wrapText="1"/>
      <protection locked="0" hidden="1"/>
    </xf>
    <xf numFmtId="0" fontId="6" fillId="3" borderId="4" xfId="0" applyFont="1" applyFill="1" applyBorder="1" applyAlignment="1" applyProtection="1">
      <alignment horizontal="left" wrapText="1"/>
      <protection locked="0" hidden="1"/>
    </xf>
    <xf numFmtId="0" fontId="6" fillId="3" borderId="0" xfId="0" applyFont="1" applyFill="1" applyBorder="1" applyAlignment="1" applyProtection="1">
      <alignment horizontal="left"/>
    </xf>
    <xf numFmtId="0" fontId="6" fillId="3" borderId="6" xfId="0" applyFont="1" applyFill="1" applyBorder="1" applyAlignment="1" applyProtection="1">
      <alignment horizontal="left"/>
    </xf>
    <xf numFmtId="0" fontId="6" fillId="3" borderId="5" xfId="0" applyFont="1" applyFill="1" applyBorder="1" applyAlignment="1" applyProtection="1">
      <alignment horizontal="center"/>
      <protection locked="0" hidden="1"/>
    </xf>
    <xf numFmtId="0" fontId="6" fillId="3" borderId="4" xfId="0" applyFont="1" applyFill="1" applyBorder="1" applyAlignment="1" applyProtection="1">
      <alignment horizontal="center"/>
      <protection locked="0" hidden="1"/>
    </xf>
    <xf numFmtId="49" fontId="6" fillId="3" borderId="0" xfId="0" applyNumberFormat="1" applyFont="1" applyFill="1" applyBorder="1" applyAlignment="1" applyProtection="1">
      <alignment horizontal="center" vertical="top" wrapText="1"/>
    </xf>
    <xf numFmtId="0" fontId="6" fillId="3" borderId="0" xfId="0" applyFont="1" applyFill="1" applyBorder="1" applyAlignment="1" applyProtection="1">
      <alignment horizontal="left" vertical="center" wrapText="1"/>
    </xf>
    <xf numFmtId="0" fontId="6" fillId="3" borderId="8" xfId="0" applyFont="1" applyFill="1" applyBorder="1" applyAlignment="1" applyProtection="1">
      <alignment horizontal="left"/>
    </xf>
    <xf numFmtId="0" fontId="6" fillId="3" borderId="0" xfId="0" applyFont="1" applyFill="1" applyBorder="1" applyAlignment="1" applyProtection="1">
      <alignment horizontal="center"/>
    </xf>
    <xf numFmtId="0" fontId="6" fillId="3" borderId="4" xfId="0" applyFont="1" applyFill="1" applyBorder="1" applyAlignment="1" applyProtection="1">
      <alignment horizontal="left"/>
      <protection locked="0" hidden="1"/>
    </xf>
    <xf numFmtId="0" fontId="6" fillId="3" borderId="0" xfId="0" applyFont="1" applyFill="1" applyBorder="1" applyAlignment="1" applyProtection="1">
      <alignment horizontal="center"/>
      <protection locked="0" hidden="1"/>
    </xf>
    <xf numFmtId="4" fontId="6" fillId="3" borderId="4" xfId="0" applyNumberFormat="1" applyFont="1" applyFill="1" applyBorder="1" applyAlignment="1" applyProtection="1">
      <alignment horizontal="center"/>
      <protection locked="0" hidden="1"/>
    </xf>
    <xf numFmtId="0" fontId="0" fillId="0" borderId="0" xfId="0" applyFont="1" applyBorder="1" applyAlignment="1" applyProtection="1">
      <alignment horizontal="left"/>
    </xf>
    <xf numFmtId="0" fontId="0" fillId="3" borderId="4" xfId="0" applyFill="1" applyBorder="1" applyAlignment="1" applyProtection="1">
      <alignment horizontal="left"/>
      <protection locked="0" hidden="1"/>
    </xf>
    <xf numFmtId="49" fontId="6" fillId="3" borderId="4" xfId="0" applyNumberFormat="1" applyFont="1" applyFill="1" applyBorder="1" applyAlignment="1" applyProtection="1">
      <alignment horizontal="center"/>
      <protection locked="0" hidden="1"/>
    </xf>
    <xf numFmtId="49" fontId="0" fillId="3" borderId="4" xfId="0" applyNumberFormat="1" applyFill="1" applyBorder="1" applyAlignment="1" applyProtection="1">
      <alignment horizontal="center"/>
      <protection locked="0" hidden="1"/>
    </xf>
    <xf numFmtId="0" fontId="6" fillId="3" borderId="0" xfId="0" applyFont="1" applyFill="1" applyBorder="1" applyAlignment="1" applyProtection="1">
      <alignment horizontal="right"/>
    </xf>
    <xf numFmtId="49" fontId="0" fillId="3" borderId="4" xfId="0" applyNumberFormat="1" applyFont="1" applyFill="1" applyBorder="1" applyAlignment="1" applyProtection="1">
      <alignment horizontal="center"/>
      <protection locked="0" hidden="1"/>
    </xf>
    <xf numFmtId="49" fontId="6" fillId="3" borderId="4" xfId="0" applyNumberFormat="1" applyFont="1" applyFill="1" applyBorder="1" applyAlignment="1" applyProtection="1">
      <alignment horizontal="left"/>
      <protection locked="0" hidden="1"/>
    </xf>
    <xf numFmtId="49" fontId="0" fillId="3" borderId="4" xfId="0" applyNumberFormat="1" applyFill="1" applyBorder="1" applyAlignment="1" applyProtection="1">
      <alignment horizontal="left"/>
      <protection locked="0" hidden="1"/>
    </xf>
    <xf numFmtId="0" fontId="0" fillId="3" borderId="9" xfId="0" applyFont="1" applyFill="1" applyBorder="1" applyAlignment="1" applyProtection="1">
      <alignment horizontal="center"/>
    </xf>
    <xf numFmtId="0" fontId="0" fillId="3" borderId="6" xfId="0" applyFont="1" applyFill="1" applyBorder="1" applyAlignment="1" applyProtection="1">
      <alignment horizontal="center" wrapText="1"/>
    </xf>
    <xf numFmtId="0" fontId="0" fillId="3" borderId="0" xfId="0" applyFont="1" applyFill="1" applyBorder="1" applyAlignment="1" applyProtection="1">
      <alignment horizontal="center" wrapText="1"/>
    </xf>
    <xf numFmtId="0" fontId="6" fillId="3" borderId="4" xfId="0" applyFont="1" applyFill="1" applyBorder="1" applyAlignment="1" applyProtection="1">
      <alignment horizontal="center" wrapText="1"/>
      <protection locked="0"/>
    </xf>
    <xf numFmtId="49" fontId="24" fillId="3" borderId="4" xfId="0" applyNumberFormat="1" applyFont="1" applyFill="1" applyBorder="1" applyAlignment="1" applyProtection="1">
      <alignment horizontal="center"/>
      <protection locked="0" hidden="1"/>
    </xf>
    <xf numFmtId="49" fontId="12" fillId="3" borderId="4" xfId="0" applyNumberFormat="1" applyFont="1" applyFill="1" applyBorder="1" applyAlignment="1" applyProtection="1">
      <alignment horizontal="center"/>
      <protection locked="0" hidden="1"/>
    </xf>
    <xf numFmtId="14" fontId="0" fillId="3" borderId="4" xfId="0" applyNumberFormat="1" applyFill="1" applyBorder="1" applyAlignment="1" applyProtection="1">
      <alignment horizontal="center"/>
      <protection locked="0" hidden="1"/>
    </xf>
    <xf numFmtId="14" fontId="0" fillId="3" borderId="0" xfId="0" applyNumberFormat="1" applyFont="1" applyFill="1" applyBorder="1" applyAlignment="1" applyProtection="1">
      <alignment horizontal="center"/>
    </xf>
    <xf numFmtId="0" fontId="13" fillId="3" borderId="0" xfId="0" applyFont="1" applyFill="1" applyBorder="1" applyAlignment="1" applyProtection="1">
      <alignment horizontal="center"/>
    </xf>
    <xf numFmtId="0" fontId="0" fillId="3" borderId="0" xfId="0" applyFont="1" applyFill="1" applyBorder="1" applyAlignment="1" applyProtection="1">
      <alignment horizontal="left"/>
    </xf>
    <xf numFmtId="4" fontId="7" fillId="3" borderId="0" xfId="0" applyNumberFormat="1" applyFont="1" applyFill="1" applyBorder="1" applyAlignment="1" applyProtection="1">
      <alignment horizontal="center"/>
    </xf>
    <xf numFmtId="49" fontId="8" fillId="3" borderId="0" xfId="0" applyNumberFormat="1" applyFont="1" applyFill="1" applyBorder="1" applyAlignment="1" applyProtection="1">
      <alignment horizontal="center"/>
    </xf>
    <xf numFmtId="0" fontId="9" fillId="3" borderId="6" xfId="0" applyFont="1" applyFill="1" applyBorder="1" applyAlignment="1" applyProtection="1">
      <alignment horizontal="left"/>
    </xf>
    <xf numFmtId="3" fontId="6" fillId="3" borderId="9" xfId="0" applyNumberFormat="1" applyFont="1" applyFill="1" applyBorder="1" applyAlignment="1">
      <alignment horizontal="center" vertical="center" wrapText="1"/>
    </xf>
    <xf numFmtId="3" fontId="0" fillId="3" borderId="9" xfId="0" applyNumberFormat="1" applyFont="1" applyFill="1" applyBorder="1" applyAlignment="1">
      <alignment horizontal="center" vertical="center" wrapText="1"/>
    </xf>
    <xf numFmtId="0" fontId="3" fillId="3" borderId="0" xfId="0" applyFont="1" applyFill="1" applyBorder="1" applyAlignment="1">
      <alignment horizontal="center"/>
    </xf>
    <xf numFmtId="0" fontId="6" fillId="0" borderId="0" xfId="0" applyFont="1" applyBorder="1" applyAlignment="1">
      <alignment horizontal="center"/>
    </xf>
    <xf numFmtId="0" fontId="15" fillId="0" borderId="2" xfId="0" applyFont="1" applyBorder="1" applyAlignment="1">
      <alignment horizontal="center"/>
    </xf>
    <xf numFmtId="0" fontId="15" fillId="0" borderId="0" xfId="0" applyFont="1" applyBorder="1" applyAlignment="1">
      <alignment horizontal="center"/>
    </xf>
    <xf numFmtId="0" fontId="0" fillId="3" borderId="12" xfId="0" applyFill="1" applyBorder="1" applyAlignment="1">
      <alignment horizontal="center"/>
    </xf>
    <xf numFmtId="0" fontId="0" fillId="3" borderId="0" xfId="0" applyFill="1" applyBorder="1" applyAlignment="1">
      <alignment horizontal="center"/>
    </xf>
    <xf numFmtId="0" fontId="0" fillId="3" borderId="13" xfId="0" applyFont="1" applyFill="1" applyBorder="1" applyAlignment="1">
      <alignment horizontal="left"/>
    </xf>
    <xf numFmtId="0" fontId="0" fillId="3" borderId="13" xfId="0" applyFill="1" applyBorder="1" applyAlignment="1">
      <alignment horizontal="center"/>
    </xf>
    <xf numFmtId="0" fontId="0" fillId="3" borderId="14" xfId="0" applyFont="1" applyFill="1" applyBorder="1" applyAlignment="1">
      <alignment horizontal="center"/>
    </xf>
    <xf numFmtId="0" fontId="6" fillId="0" borderId="14" xfId="0" applyFont="1" applyBorder="1" applyAlignment="1">
      <alignment horizontal="left"/>
    </xf>
    <xf numFmtId="0" fontId="0" fillId="3" borderId="4" xfId="0" applyFill="1" applyBorder="1" applyAlignment="1">
      <alignment horizontal="center"/>
    </xf>
    <xf numFmtId="0" fontId="0" fillId="3" borderId="7" xfId="0" applyFill="1" applyBorder="1" applyAlignment="1">
      <alignment horizontal="center"/>
    </xf>
    <xf numFmtId="0" fontId="16" fillId="3" borderId="15" xfId="0" applyFont="1" applyFill="1" applyBorder="1" applyAlignment="1">
      <alignment horizontal="left"/>
    </xf>
    <xf numFmtId="0" fontId="16" fillId="3" borderId="17" xfId="0" applyFont="1" applyFill="1" applyBorder="1" applyAlignment="1">
      <alignment horizontal="left"/>
    </xf>
    <xf numFmtId="0" fontId="16" fillId="3" borderId="17" xfId="0" applyFont="1" applyFill="1" applyBorder="1" applyAlignment="1">
      <alignment horizontal="center"/>
    </xf>
    <xf numFmtId="49" fontId="16" fillId="3" borderId="17" xfId="0" applyNumberFormat="1" applyFont="1" applyFill="1" applyBorder="1" applyAlignment="1">
      <alignment horizontal="left"/>
    </xf>
    <xf numFmtId="49" fontId="16" fillId="3" borderId="18" xfId="0" applyNumberFormat="1" applyFont="1" applyFill="1" applyBorder="1" applyAlignment="1">
      <alignment horizontal="left"/>
    </xf>
    <xf numFmtId="0" fontId="16" fillId="3" borderId="18" xfId="0" applyFont="1" applyFill="1" applyBorder="1" applyAlignment="1">
      <alignment horizontal="left"/>
    </xf>
    <xf numFmtId="0" fontId="17" fillId="3" borderId="0" xfId="0" applyFont="1" applyFill="1" applyBorder="1" applyAlignment="1">
      <alignment horizontal="left"/>
    </xf>
    <xf numFmtId="14" fontId="16" fillId="3" borderId="18" xfId="0" applyNumberFormat="1" applyFont="1" applyFill="1" applyBorder="1" applyAlignment="1">
      <alignment horizontal="left"/>
    </xf>
    <xf numFmtId="0" fontId="16" fillId="3" borderId="19" xfId="0" applyFont="1" applyFill="1" applyBorder="1" applyAlignment="1">
      <alignment horizontal="left"/>
    </xf>
    <xf numFmtId="0" fontId="17" fillId="3" borderId="19" xfId="0" applyFont="1" applyFill="1" applyBorder="1" applyAlignment="1">
      <alignment horizontal="left"/>
    </xf>
    <xf numFmtId="0" fontId="16" fillId="3" borderId="20" xfId="0" applyFont="1" applyFill="1" applyBorder="1" applyAlignment="1">
      <alignment horizontal="center"/>
    </xf>
    <xf numFmtId="0" fontId="16" fillId="3" borderId="0" xfId="0" applyFont="1" applyFill="1" applyBorder="1" applyAlignment="1">
      <alignment horizontal="center"/>
    </xf>
    <xf numFmtId="0" fontId="16" fillId="3" borderId="0" xfId="0" applyFont="1" applyFill="1" applyBorder="1" applyAlignment="1">
      <alignment horizontal="left"/>
    </xf>
    <xf numFmtId="0" fontId="17" fillId="3" borderId="0" xfId="0" applyFont="1" applyFill="1" applyBorder="1" applyAlignment="1">
      <alignment horizontal="center"/>
    </xf>
    <xf numFmtId="49" fontId="17" fillId="3" borderId="0" xfId="0" applyNumberFormat="1" applyFont="1" applyFill="1" applyBorder="1" applyAlignment="1">
      <alignment horizontal="center"/>
    </xf>
    <xf numFmtId="4" fontId="17" fillId="3" borderId="0" xfId="0" applyNumberFormat="1" applyFont="1" applyFill="1" applyBorder="1" applyAlignment="1">
      <alignment horizontal="center"/>
    </xf>
    <xf numFmtId="49" fontId="17" fillId="3" borderId="0" xfId="0" applyNumberFormat="1" applyFont="1" applyFill="1" applyBorder="1" applyAlignment="1">
      <alignment horizontal="right"/>
    </xf>
    <xf numFmtId="0" fontId="17" fillId="3" borderId="0" xfId="0" applyFont="1" applyFill="1" applyBorder="1" applyAlignment="1">
      <alignment horizontal="right"/>
    </xf>
    <xf numFmtId="0" fontId="17" fillId="0" borderId="0" xfId="0" applyFont="1" applyBorder="1" applyAlignment="1">
      <alignment horizontal="left"/>
    </xf>
    <xf numFmtId="0" fontId="19" fillId="3" borderId="0" xfId="0" applyFont="1" applyFill="1" applyBorder="1" applyAlignment="1">
      <alignment horizontal="left"/>
    </xf>
    <xf numFmtId="4" fontId="16" fillId="3" borderId="0" xfId="0" applyNumberFormat="1" applyFont="1" applyFill="1" applyBorder="1" applyAlignment="1">
      <alignment horizontal="center"/>
    </xf>
    <xf numFmtId="0" fontId="20" fillId="0" borderId="0" xfId="0" applyFont="1" applyBorder="1" applyAlignment="1">
      <alignment horizontal="left" vertical="center" wrapText="1"/>
    </xf>
    <xf numFmtId="0" fontId="19" fillId="0" borderId="0" xfId="0" applyFont="1" applyBorder="1" applyAlignment="1">
      <alignment horizontal="left" vertical="center" wrapText="1"/>
    </xf>
    <xf numFmtId="4" fontId="17" fillId="3" borderId="0" xfId="0" applyNumberFormat="1" applyFont="1" applyFill="1" applyBorder="1" applyAlignment="1">
      <alignment horizontal="left"/>
    </xf>
    <xf numFmtId="0" fontId="0" fillId="3" borderId="22" xfId="0" applyFont="1" applyFill="1" applyBorder="1" applyAlignment="1">
      <alignment horizontal="center"/>
    </xf>
    <xf numFmtId="0" fontId="0" fillId="0" borderId="22" xfId="0" applyFont="1" applyFill="1" applyBorder="1" applyAlignment="1">
      <alignment horizontal="center"/>
    </xf>
    <xf numFmtId="0" fontId="22" fillId="0" borderId="0" xfId="0" applyFont="1" applyBorder="1" applyAlignment="1">
      <alignment horizontal="left" wrapText="1"/>
    </xf>
    <xf numFmtId="0" fontId="23" fillId="0" borderId="0" xfId="0" applyFont="1" applyBorder="1" applyAlignment="1">
      <alignment horizontal="left" wrapText="1"/>
    </xf>
    <xf numFmtId="0" fontId="16" fillId="0" borderId="0" xfId="0" applyFont="1" applyBorder="1" applyAlignment="1">
      <alignment horizontal="left"/>
    </xf>
    <xf numFmtId="0" fontId="16" fillId="0" borderId="0" xfId="0" applyFont="1" applyBorder="1" applyAlignment="1">
      <alignment horizontal="center"/>
    </xf>
    <xf numFmtId="0" fontId="21" fillId="0" borderId="0" xfId="0" applyFont="1" applyBorder="1" applyAlignment="1">
      <alignment horizontal="center" vertical="center" wrapText="1"/>
    </xf>
    <xf numFmtId="0" fontId="21" fillId="3" borderId="0" xfId="0" applyFont="1" applyFill="1" applyBorder="1" applyAlignment="1" applyProtection="1">
      <alignment horizontal="left" vertical="top" wrapText="1"/>
    </xf>
    <xf numFmtId="49" fontId="0" fillId="3" borderId="0" xfId="0" applyNumberFormat="1" applyFill="1" applyBorder="1" applyAlignment="1">
      <alignment horizontal="center"/>
    </xf>
    <xf numFmtId="14" fontId="0" fillId="3" borderId="0" xfId="0" applyNumberFormat="1" applyFill="1" applyBorder="1" applyAlignment="1">
      <alignment horizontal="center"/>
    </xf>
    <xf numFmtId="0" fontId="0" fillId="0" borderId="21" xfId="0" applyFill="1" applyBorder="1" applyAlignment="1">
      <alignment horizontal="center"/>
    </xf>
  </cellXfs>
  <cellStyles count="2">
    <cellStyle name="Normale" xfId="0" builtinId="0"/>
    <cellStyle name="Testo descrittivo" xfId="1" builtinId="53" customBuiltin="1"/>
  </cellStyles>
  <dxfs count="0"/>
  <tableStyles count="0" defaultTableStyle="TableStyleMedium2" defaultPivotStyle="PivotStyleLight16"/>
  <colors>
    <indexedColors>
      <rgbColor rgb="FF000000"/>
      <rgbColor rgb="FFFFFFFF"/>
      <rgbColor rgb="FFFF0000"/>
      <rgbColor rgb="FF00FF00"/>
      <rgbColor rgb="FF0000EE"/>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2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Foglio3!$AH$66"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350640</xdr:colOff>
      <xdr:row>1</xdr:row>
      <xdr:rowOff>50040</xdr:rowOff>
    </xdr:from>
    <xdr:to>
      <xdr:col>7</xdr:col>
      <xdr:colOff>341310</xdr:colOff>
      <xdr:row>6</xdr:row>
      <xdr:rowOff>153720</xdr:rowOff>
    </xdr:to>
    <xdr:pic>
      <xdr:nvPicPr>
        <xdr:cNvPr id="2" name="Picture 27">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685880" y="211680"/>
          <a:ext cx="1452600" cy="913320"/>
        </a:xfrm>
        <a:prstGeom prst="rect">
          <a:avLst/>
        </a:prstGeom>
        <a:ln>
          <a:noFill/>
        </a:ln>
      </xdr:spPr>
    </xdr:pic>
    <xdr:clientData/>
  </xdr:twoCellAnchor>
  <xdr:twoCellAnchor editAs="oneCell">
    <xdr:from>
      <xdr:col>18</xdr:col>
      <xdr:colOff>32040</xdr:colOff>
      <xdr:row>2</xdr:row>
      <xdr:rowOff>59040</xdr:rowOff>
    </xdr:from>
    <xdr:to>
      <xdr:col>21</xdr:col>
      <xdr:colOff>292680</xdr:colOff>
      <xdr:row>6</xdr:row>
      <xdr:rowOff>67320</xdr:rowOff>
    </xdr:to>
    <xdr:pic>
      <xdr:nvPicPr>
        <xdr:cNvPr id="3" name="Picture 28">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xdr:blipFill>
      <xdr:spPr>
        <a:xfrm>
          <a:off x="6777360" y="382680"/>
          <a:ext cx="1342800" cy="655920"/>
        </a:xfrm>
        <a:prstGeom prst="rect">
          <a:avLst/>
        </a:prstGeom>
        <a:ln>
          <a:noFill/>
        </a:ln>
      </xdr:spPr>
    </xdr:pic>
    <xdr:clientData/>
  </xdr:twoCellAnchor>
  <xdr:twoCellAnchor editAs="oneCell">
    <xdr:from>
      <xdr:col>10</xdr:col>
      <xdr:colOff>182160</xdr:colOff>
      <xdr:row>1</xdr:row>
      <xdr:rowOff>89280</xdr:rowOff>
    </xdr:from>
    <xdr:to>
      <xdr:col>15</xdr:col>
      <xdr:colOff>51480</xdr:colOff>
      <xdr:row>7</xdr:row>
      <xdr:rowOff>10440</xdr:rowOff>
    </xdr:to>
    <xdr:pic>
      <xdr:nvPicPr>
        <xdr:cNvPr id="4" name="Picture 29">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a:srcRect t="7879" b="12679"/>
        <a:stretch/>
      </xdr:blipFill>
      <xdr:spPr>
        <a:xfrm>
          <a:off x="4042080" y="250920"/>
          <a:ext cx="1672920" cy="892800"/>
        </a:xfrm>
        <a:prstGeom prst="rect">
          <a:avLst/>
        </a:prstGeom>
        <a:ln>
          <a:noFill/>
        </a:ln>
      </xdr:spPr>
    </xdr:pic>
    <xdr:clientData/>
  </xdr:twoCellAnchor>
  <mc:AlternateContent xmlns:mc="http://schemas.openxmlformats.org/markup-compatibility/2006">
    <mc:Choice xmlns:a14="http://schemas.microsoft.com/office/drawing/2010/main" Requires="a14">
      <xdr:twoCellAnchor editAs="oneCell">
        <xdr:from>
          <xdr:col>0</xdr:col>
          <xdr:colOff>104775</xdr:colOff>
          <xdr:row>44</xdr:row>
          <xdr:rowOff>123825</xdr:rowOff>
        </xdr:from>
        <xdr:to>
          <xdr:col>0</xdr:col>
          <xdr:colOff>409575</xdr:colOff>
          <xdr:row>46</xdr:row>
          <xdr:rowOff>47625</xdr:rowOff>
        </xdr:to>
        <xdr:sp macro="" textlink="">
          <xdr:nvSpPr>
            <xdr:cNvPr id="1025" name="Option Button 1" descr="Pulsante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48</xdr:row>
          <xdr:rowOff>123825</xdr:rowOff>
        </xdr:from>
        <xdr:to>
          <xdr:col>1</xdr:col>
          <xdr:colOff>0</xdr:colOff>
          <xdr:row>50</xdr:row>
          <xdr:rowOff>57150</xdr:rowOff>
        </xdr:to>
        <xdr:sp macro="" textlink="">
          <xdr:nvSpPr>
            <xdr:cNvPr id="1028" name="Option Button 4" descr="Pulsante 2"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9</xdr:col>
      <xdr:colOff>42120</xdr:colOff>
      <xdr:row>0</xdr:row>
      <xdr:rowOff>123840</xdr:rowOff>
    </xdr:from>
    <xdr:to>
      <xdr:col>13</xdr:col>
      <xdr:colOff>1965</xdr:colOff>
      <xdr:row>4</xdr:row>
      <xdr:rowOff>46080</xdr:rowOff>
    </xdr:to>
    <xdr:pic>
      <xdr:nvPicPr>
        <xdr:cNvPr id="3" name="Picture 6">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2110680" y="123840"/>
          <a:ext cx="898560" cy="569880"/>
        </a:xfrm>
        <a:prstGeom prst="rect">
          <a:avLst/>
        </a:prstGeom>
        <a:ln>
          <a:noFill/>
        </a:ln>
      </xdr:spPr>
    </xdr:pic>
    <xdr:clientData/>
  </xdr:twoCellAnchor>
  <xdr:twoCellAnchor editAs="oneCell">
    <xdr:from>
      <xdr:col>21</xdr:col>
      <xdr:colOff>20160</xdr:colOff>
      <xdr:row>1</xdr:row>
      <xdr:rowOff>11520</xdr:rowOff>
    </xdr:from>
    <xdr:to>
      <xdr:col>25</xdr:col>
      <xdr:colOff>150120</xdr:colOff>
      <xdr:row>4</xdr:row>
      <xdr:rowOff>38520</xdr:rowOff>
    </xdr:to>
    <xdr:pic>
      <xdr:nvPicPr>
        <xdr:cNvPr id="4" name="Picture 7">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a:stretch/>
      </xdr:blipFill>
      <xdr:spPr>
        <a:xfrm>
          <a:off x="4987080" y="173160"/>
          <a:ext cx="1109160" cy="513000"/>
        </a:xfrm>
        <a:prstGeom prst="rect">
          <a:avLst/>
        </a:prstGeom>
        <a:ln>
          <a:noFill/>
        </a:ln>
      </xdr:spPr>
    </xdr:pic>
    <xdr:clientData/>
  </xdr:twoCellAnchor>
  <xdr:twoCellAnchor editAs="oneCell">
    <xdr:from>
      <xdr:col>15</xdr:col>
      <xdr:colOff>22320</xdr:colOff>
      <xdr:row>1</xdr:row>
      <xdr:rowOff>2160</xdr:rowOff>
    </xdr:from>
    <xdr:to>
      <xdr:col>18</xdr:col>
      <xdr:colOff>171360</xdr:colOff>
      <xdr:row>4</xdr:row>
      <xdr:rowOff>75240</xdr:rowOff>
    </xdr:to>
    <xdr:pic>
      <xdr:nvPicPr>
        <xdr:cNvPr id="5" name="Picture 8">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3"/>
        <a:srcRect t="7879" b="12679"/>
        <a:stretch/>
      </xdr:blipFill>
      <xdr:spPr>
        <a:xfrm>
          <a:off x="3398400" y="163800"/>
          <a:ext cx="1050120" cy="559080"/>
        </a:xfrm>
        <a:prstGeom prst="rect">
          <a:avLst/>
        </a:prstGeom>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W112"/>
  <sheetViews>
    <sheetView showGridLines="0" showRowColHeaders="0" tabSelected="1" zoomScale="190" zoomScaleNormal="190" workbookViewId="0">
      <selection activeCell="E14" sqref="E14:L14"/>
    </sheetView>
  </sheetViews>
  <sheetFormatPr defaultRowHeight="12.75" x14ac:dyDescent="0.2"/>
  <cols>
    <col min="1" max="3" width="6.28515625" style="1" customWidth="1"/>
    <col min="4" max="22" width="5.140625" style="1" customWidth="1"/>
    <col min="23" max="23" width="5.5703125" style="1" customWidth="1"/>
    <col min="24" max="26" width="5.140625" style="1" customWidth="1"/>
    <col min="27" max="27" width="4.7109375" style="1" hidden="1" customWidth="1"/>
    <col min="28" max="28" width="2" style="1" hidden="1" customWidth="1"/>
    <col min="29" max="29" width="4.7109375" style="1" hidden="1" customWidth="1"/>
    <col min="30" max="30" width="12.140625" style="1" hidden="1" customWidth="1"/>
    <col min="31" max="31" width="12.5703125" style="1" hidden="1" customWidth="1"/>
    <col min="32" max="32" width="11.42578125" style="1" hidden="1" customWidth="1"/>
    <col min="33" max="33" width="6.28515625" style="1" hidden="1" customWidth="1"/>
    <col min="34" max="34" width="6" style="1" hidden="1" customWidth="1"/>
    <col min="35" max="35" width="19.85546875" style="1" hidden="1" customWidth="1"/>
    <col min="36" max="36" width="10.140625" style="1" hidden="1" customWidth="1"/>
    <col min="37" max="37" width="12" style="1" hidden="1" customWidth="1"/>
    <col min="38" max="38" width="14.28515625" style="1" hidden="1" customWidth="1"/>
    <col min="39" max="39" width="9" style="1" hidden="1" customWidth="1"/>
    <col min="40" max="40" width="10.140625" style="1" hidden="1" customWidth="1"/>
    <col min="41" max="45" width="9" style="1" hidden="1" customWidth="1"/>
    <col min="46" max="46" width="11.140625" hidden="1" customWidth="1"/>
    <col min="47" max="47" width="9" style="2" hidden="1" customWidth="1"/>
    <col min="48" max="52" width="9.140625" style="2" hidden="1" customWidth="1"/>
    <col min="53" max="173" width="9.140625" style="2" customWidth="1"/>
    <col min="174" max="257" width="9.140625" style="1" customWidth="1"/>
    <col min="258" max="1025" width="9.140625" customWidth="1"/>
  </cols>
  <sheetData>
    <row r="1" spans="1:256" s="3" customForma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T1" t="s">
        <v>0</v>
      </c>
      <c r="IV1" s="1"/>
    </row>
    <row r="2" spans="1:256" s="3" customFormat="1" x14ac:dyDescent="0.2">
      <c r="A2" s="4"/>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5" t="s">
        <v>1</v>
      </c>
      <c r="AT2" s="6" t="s">
        <v>2</v>
      </c>
      <c r="IV2" s="1"/>
    </row>
    <row r="3" spans="1:256" s="3" customForma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5" t="s">
        <v>3</v>
      </c>
      <c r="AT3" s="6" t="s">
        <v>4</v>
      </c>
      <c r="IV3" s="1"/>
    </row>
    <row r="4" spans="1:256" s="3" customForma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5" t="s">
        <v>5</v>
      </c>
      <c r="AT4" s="6" t="s">
        <v>6</v>
      </c>
      <c r="IV4" s="1"/>
    </row>
    <row r="5" spans="1:256" s="3" customFormat="1"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5" t="s">
        <v>7</v>
      </c>
      <c r="AT5" s="6" t="s">
        <v>8</v>
      </c>
      <c r="IV5" s="1"/>
    </row>
    <row r="6" spans="1:256" s="3" customFormat="1"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5" t="s">
        <v>9</v>
      </c>
      <c r="AT6" s="6" t="s">
        <v>10</v>
      </c>
      <c r="IV6" s="1"/>
    </row>
    <row r="7" spans="1:256" s="3" customForma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5" t="s">
        <v>11</v>
      </c>
      <c r="AT7" s="6" t="s">
        <v>12</v>
      </c>
      <c r="IV7" s="1"/>
    </row>
    <row r="8" spans="1:256" s="3" customFormat="1" ht="15.75" customHeight="1" x14ac:dyDescent="0.25">
      <c r="A8" s="109" t="s">
        <v>13</v>
      </c>
      <c r="B8" s="109"/>
      <c r="C8" s="109"/>
      <c r="D8" s="109"/>
      <c r="E8" s="109"/>
      <c r="F8" s="109"/>
      <c r="G8" s="109"/>
      <c r="H8" s="109"/>
      <c r="I8" s="109"/>
      <c r="J8" s="109"/>
      <c r="K8" s="109"/>
      <c r="L8" s="109"/>
      <c r="M8" s="109"/>
      <c r="N8" s="109"/>
      <c r="O8" s="109"/>
      <c r="P8" s="109"/>
      <c r="Q8" s="109"/>
      <c r="R8" s="109"/>
      <c r="S8" s="109"/>
      <c r="T8" s="109"/>
      <c r="U8" s="109"/>
      <c r="V8" s="109"/>
      <c r="W8" s="109"/>
      <c r="X8" s="109"/>
      <c r="Y8" s="109"/>
      <c r="Z8" s="7"/>
      <c r="AA8" s="1"/>
      <c r="AB8" s="1"/>
      <c r="AC8" s="1"/>
      <c r="AD8" s="1"/>
      <c r="AE8" s="1"/>
      <c r="AF8" s="1"/>
      <c r="AG8" s="1"/>
      <c r="AH8" s="1"/>
      <c r="AI8" s="5" t="s">
        <v>14</v>
      </c>
      <c r="AT8" s="6" t="s">
        <v>15</v>
      </c>
      <c r="IV8" s="1"/>
    </row>
    <row r="9" spans="1:256" s="3" customFormat="1" ht="18" customHeight="1" x14ac:dyDescent="0.25">
      <c r="A9" s="109" t="s">
        <v>16</v>
      </c>
      <c r="B9" s="109"/>
      <c r="C9" s="109"/>
      <c r="D9" s="109"/>
      <c r="E9" s="109"/>
      <c r="F9" s="109"/>
      <c r="G9" s="109"/>
      <c r="H9" s="109"/>
      <c r="I9" s="109"/>
      <c r="J9" s="109"/>
      <c r="K9" s="109"/>
      <c r="L9" s="109"/>
      <c r="M9" s="109"/>
      <c r="N9" s="109"/>
      <c r="O9" s="109"/>
      <c r="P9" s="109"/>
      <c r="Q9" s="109"/>
      <c r="R9" s="109"/>
      <c r="S9" s="109"/>
      <c r="T9" s="109"/>
      <c r="U9" s="109"/>
      <c r="V9" s="109"/>
      <c r="W9" s="109"/>
      <c r="X9" s="109"/>
      <c r="Y9" s="109"/>
      <c r="Z9" s="7"/>
      <c r="AA9" s="1"/>
      <c r="AB9" s="1"/>
      <c r="AC9" s="1"/>
      <c r="AD9" s="1"/>
      <c r="AE9" s="1"/>
      <c r="AF9" s="1"/>
      <c r="AG9" s="1"/>
      <c r="AH9" s="1"/>
      <c r="AI9" s="5" t="s">
        <v>17</v>
      </c>
      <c r="AT9" s="6" t="s">
        <v>18</v>
      </c>
      <c r="IV9" s="1"/>
    </row>
    <row r="10" spans="1:256" s="3" customFormat="1" ht="15" x14ac:dyDescent="0.2">
      <c r="A10" s="110" t="s">
        <v>19</v>
      </c>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8"/>
      <c r="AA10" s="9"/>
      <c r="AB10" s="9"/>
      <c r="AC10" s="9"/>
      <c r="AD10" s="9"/>
      <c r="AE10" s="9"/>
      <c r="AF10" s="9"/>
      <c r="AG10" s="9"/>
      <c r="AH10" s="9"/>
      <c r="AI10" s="5" t="s">
        <v>20</v>
      </c>
      <c r="AT10" s="6" t="s">
        <v>21</v>
      </c>
      <c r="IV10" s="9"/>
    </row>
    <row r="11" spans="1:256" s="3" customFormat="1" ht="15" x14ac:dyDescent="0.2">
      <c r="A11" s="111" t="s">
        <v>22</v>
      </c>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0"/>
      <c r="AA11" s="11"/>
      <c r="AB11" s="11"/>
      <c r="AC11" s="11"/>
      <c r="AD11" s="11"/>
      <c r="AE11" s="11"/>
      <c r="AF11" s="11"/>
      <c r="AG11" s="11"/>
      <c r="AH11" s="2"/>
      <c r="AI11" s="5" t="s">
        <v>23</v>
      </c>
      <c r="AT11" s="6" t="s">
        <v>24</v>
      </c>
      <c r="IV11" s="1"/>
    </row>
    <row r="12" spans="1:256" s="3" customFormat="1" ht="20.25" customHeight="1" x14ac:dyDescent="0.25">
      <c r="A12" s="112" t="s">
        <v>25</v>
      </c>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2"/>
      <c r="AA12" s="1"/>
      <c r="AB12" s="1"/>
      <c r="AC12" s="1"/>
      <c r="AD12" s="1"/>
      <c r="AE12" s="1"/>
      <c r="AF12" s="1"/>
      <c r="AG12" s="1"/>
      <c r="AH12" s="1"/>
      <c r="AI12" s="5" t="s">
        <v>26</v>
      </c>
      <c r="AT12" s="6" t="s">
        <v>27</v>
      </c>
      <c r="IV12" s="1"/>
    </row>
    <row r="13" spans="1:256" s="3" customForma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5" t="s">
        <v>28</v>
      </c>
      <c r="AT13" s="6" t="s">
        <v>29</v>
      </c>
      <c r="IV13" s="1"/>
    </row>
    <row r="14" spans="1:256" s="3" customFormat="1" ht="13.5" customHeight="1" x14ac:dyDescent="0.2">
      <c r="A14" s="113" t="s">
        <v>30</v>
      </c>
      <c r="B14" s="113"/>
      <c r="C14" s="113"/>
      <c r="D14" s="113"/>
      <c r="E14" s="114"/>
      <c r="F14" s="114"/>
      <c r="G14" s="114"/>
      <c r="H14" s="114"/>
      <c r="I14" s="114"/>
      <c r="J14" s="114"/>
      <c r="K14" s="114"/>
      <c r="L14" s="114"/>
      <c r="M14" s="13" t="s">
        <v>31</v>
      </c>
      <c r="N14" s="14"/>
      <c r="O14" s="14"/>
      <c r="P14" s="142"/>
      <c r="Q14" s="142"/>
      <c r="R14" s="142"/>
      <c r="S14" s="142"/>
      <c r="T14" s="142"/>
      <c r="U14" s="142"/>
      <c r="V14" s="142"/>
      <c r="W14" s="142"/>
      <c r="X14" s="13" t="s">
        <v>32</v>
      </c>
      <c r="Y14" s="1"/>
      <c r="Z14" s="1"/>
      <c r="AA14" s="1"/>
      <c r="AB14" s="1"/>
      <c r="AC14" s="1"/>
      <c r="AD14" s="1"/>
      <c r="AE14" s="1"/>
      <c r="AF14" s="1"/>
      <c r="AG14" s="1"/>
      <c r="AH14" s="1"/>
      <c r="AI14" s="1"/>
      <c r="AT14" s="6" t="s">
        <v>33</v>
      </c>
      <c r="IV14" s="1"/>
    </row>
    <row r="15" spans="1:256" s="3" customFormat="1" ht="13.5" customHeight="1" x14ac:dyDescent="0.2">
      <c r="A15" s="115" t="s">
        <v>34</v>
      </c>
      <c r="B15" s="115"/>
      <c r="C15" s="115"/>
      <c r="D15" s="115"/>
      <c r="E15" s="115"/>
      <c r="F15" s="116"/>
      <c r="G15" s="116"/>
      <c r="H15" s="116"/>
      <c r="I15" s="116"/>
      <c r="J15" s="16" t="s">
        <v>35</v>
      </c>
      <c r="K15" s="14"/>
      <c r="L15" s="14"/>
      <c r="M15" s="14"/>
      <c r="N15" s="117"/>
      <c r="O15" s="117"/>
      <c r="P15" s="117"/>
      <c r="Q15" s="117"/>
      <c r="R15" s="117"/>
      <c r="S15" s="117"/>
      <c r="T15" s="117"/>
      <c r="U15" s="117"/>
      <c r="V15" s="117"/>
      <c r="W15" s="17" t="s">
        <v>36</v>
      </c>
      <c r="X15" s="101" t="s">
        <v>0</v>
      </c>
      <c r="Y15" s="14" t="s">
        <v>37</v>
      </c>
      <c r="Z15" s="14"/>
      <c r="AA15" s="1"/>
      <c r="AB15" s="1"/>
      <c r="AC15" s="1"/>
      <c r="AD15" s="1"/>
      <c r="AE15" s="1"/>
      <c r="AF15" s="1"/>
      <c r="AG15" s="1"/>
      <c r="AH15" s="1"/>
      <c r="AI15" s="18"/>
      <c r="AT15" s="6" t="s">
        <v>38</v>
      </c>
      <c r="IV15" s="1"/>
    </row>
    <row r="16" spans="1:256" s="3" customFormat="1" ht="13.5" customHeight="1" x14ac:dyDescent="0.2">
      <c r="A16" s="115" t="s">
        <v>39</v>
      </c>
      <c r="B16" s="115"/>
      <c r="C16" s="115"/>
      <c r="D16" s="117"/>
      <c r="E16" s="117"/>
      <c r="F16" s="117"/>
      <c r="G16" s="117"/>
      <c r="H16" s="117"/>
      <c r="I16" s="19" t="s">
        <v>40</v>
      </c>
      <c r="J16" s="14"/>
      <c r="K16" s="114"/>
      <c r="L16" s="114"/>
      <c r="M16" s="114"/>
      <c r="N16" s="114"/>
      <c r="O16" s="14"/>
      <c r="P16" s="14"/>
      <c r="Q16" s="14"/>
      <c r="R16" s="14"/>
      <c r="S16" s="14"/>
      <c r="T16" s="14"/>
      <c r="U16" s="14"/>
      <c r="V16" s="1"/>
      <c r="W16" s="14"/>
      <c r="X16" s="14"/>
      <c r="Y16" s="1"/>
      <c r="Z16" s="1"/>
      <c r="AA16" s="1"/>
      <c r="AB16" s="1"/>
      <c r="AC16" s="1"/>
      <c r="AD16" s="1"/>
      <c r="AE16" s="1"/>
      <c r="AF16" s="1"/>
      <c r="AG16" s="1"/>
      <c r="AH16" s="1"/>
      <c r="AI16" s="18"/>
      <c r="AT16" s="6" t="s">
        <v>41</v>
      </c>
      <c r="IV16" s="1"/>
    </row>
    <row r="17" spans="1:256" s="3" customFormat="1" ht="13.5" customHeight="1" x14ac:dyDescent="0.2">
      <c r="A17" s="14" t="s">
        <v>42</v>
      </c>
      <c r="B17" s="118"/>
      <c r="C17" s="118"/>
      <c r="D17" s="118"/>
      <c r="E17" s="118"/>
      <c r="F17" s="118"/>
      <c r="G17" s="118"/>
      <c r="H17" s="118"/>
      <c r="I17" s="118"/>
      <c r="J17" s="118"/>
      <c r="K17" s="118"/>
      <c r="L17" s="118"/>
      <c r="M17" s="118"/>
      <c r="N17" s="118"/>
      <c r="O17" s="118"/>
      <c r="P17" s="118"/>
      <c r="Q17" s="118"/>
      <c r="R17" s="14"/>
      <c r="S17" s="14"/>
      <c r="T17" s="14"/>
      <c r="U17" s="14"/>
      <c r="V17" s="14"/>
      <c r="W17" s="14"/>
      <c r="X17" s="1"/>
      <c r="Y17" s="1"/>
      <c r="Z17" s="1"/>
      <c r="AA17" s="1"/>
      <c r="AB17" s="1"/>
      <c r="AC17" s="1"/>
      <c r="AD17" s="1"/>
      <c r="AE17" s="1"/>
      <c r="AF17" s="1"/>
      <c r="AG17" s="1"/>
      <c r="AH17" s="1"/>
      <c r="AT17" s="6" t="s">
        <v>43</v>
      </c>
      <c r="IV17" s="1"/>
    </row>
    <row r="18" spans="1:256" s="3" customFormat="1" ht="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T18" s="6" t="s">
        <v>44</v>
      </c>
      <c r="IV18" s="1"/>
    </row>
    <row r="19" spans="1:256" s="3" customFormat="1" ht="15.75" x14ac:dyDescent="0.25">
      <c r="A19" s="20" t="s">
        <v>45</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T19" s="6" t="s">
        <v>46</v>
      </c>
      <c r="IV19" s="1"/>
    </row>
    <row r="20" spans="1:256" s="3" customFormat="1" ht="13.5" customHeight="1" x14ac:dyDescent="0.2">
      <c r="A20" s="115" t="s">
        <v>47</v>
      </c>
      <c r="B20" s="115"/>
      <c r="C20" s="115"/>
      <c r="D20" s="119"/>
      <c r="E20" s="119"/>
      <c r="F20" s="119"/>
      <c r="G20" s="119"/>
      <c r="H20" s="119"/>
      <c r="I20" s="119"/>
      <c r="J20" s="119"/>
      <c r="K20" s="119"/>
      <c r="L20" s="119"/>
      <c r="M20" s="119"/>
      <c r="N20" s="119"/>
      <c r="O20" s="119"/>
      <c r="P20" s="119"/>
      <c r="Q20" s="119"/>
      <c r="R20" s="119"/>
      <c r="S20" s="119"/>
      <c r="T20" s="119"/>
      <c r="U20" s="119"/>
      <c r="V20" s="119"/>
      <c r="W20" s="119"/>
      <c r="X20" s="119"/>
      <c r="Y20" s="1"/>
      <c r="Z20" s="1"/>
      <c r="AA20" s="1"/>
      <c r="AB20" s="1"/>
      <c r="AC20" s="1"/>
      <c r="AD20" s="1"/>
      <c r="AE20" s="1"/>
      <c r="AF20" s="1"/>
      <c r="AG20" s="1"/>
      <c r="AH20" s="1"/>
      <c r="AT20" s="6" t="s">
        <v>48</v>
      </c>
      <c r="IV20" s="1"/>
    </row>
    <row r="21" spans="1:256" s="3" customFormat="1" ht="13.5" customHeight="1" x14ac:dyDescent="0.2">
      <c r="A21" s="120" t="s">
        <v>49</v>
      </c>
      <c r="B21" s="120"/>
      <c r="C21" s="120"/>
      <c r="D21" s="121" t="s">
        <v>50</v>
      </c>
      <c r="E21" s="121"/>
      <c r="F21" s="121"/>
      <c r="G21" s="122"/>
      <c r="H21" s="122"/>
      <c r="I21" s="122"/>
      <c r="J21" s="122"/>
      <c r="K21" s="122"/>
      <c r="L21" s="122"/>
      <c r="M21" s="122"/>
      <c r="N21" s="122"/>
      <c r="O21" s="122"/>
      <c r="P21" s="122"/>
      <c r="Q21" s="122"/>
      <c r="R21" s="122"/>
      <c r="S21" s="122"/>
      <c r="T21" s="122"/>
      <c r="U21" s="122"/>
      <c r="V21" s="122"/>
      <c r="W21" s="22" t="s">
        <v>51</v>
      </c>
      <c r="X21" s="98"/>
      <c r="Y21" s="1" t="s">
        <v>37</v>
      </c>
      <c r="Z21" s="1"/>
      <c r="AA21" s="1"/>
      <c r="AB21" s="1"/>
      <c r="AC21" s="1"/>
      <c r="AD21" s="1"/>
      <c r="AE21" s="1"/>
      <c r="AF21" s="1"/>
      <c r="AG21" s="1"/>
      <c r="AH21" s="1"/>
      <c r="AT21" s="6" t="s">
        <v>52</v>
      </c>
      <c r="IV21" s="1"/>
    </row>
    <row r="22" spans="1:256" s="3" customFormat="1" ht="13.5" customHeight="1" x14ac:dyDescent="0.2">
      <c r="A22" s="14" t="s">
        <v>53</v>
      </c>
      <c r="B22" s="114"/>
      <c r="C22" s="114"/>
      <c r="D22" s="13" t="s">
        <v>54</v>
      </c>
      <c r="E22" s="123"/>
      <c r="F22" s="123"/>
      <c r="G22" s="123"/>
      <c r="H22" s="123"/>
      <c r="I22" s="123"/>
      <c r="J22" s="123"/>
      <c r="K22" s="123"/>
      <c r="L22" s="123"/>
      <c r="M22" s="123"/>
      <c r="N22" s="123"/>
      <c r="O22" s="123"/>
      <c r="P22" s="123"/>
      <c r="Q22" s="123"/>
      <c r="R22" s="123"/>
      <c r="S22" s="123"/>
      <c r="T22" s="123"/>
      <c r="U22" s="123"/>
      <c r="V22" s="123"/>
      <c r="W22" s="17" t="s">
        <v>36</v>
      </c>
      <c r="X22" s="101" t="s">
        <v>0</v>
      </c>
      <c r="Y22" s="14" t="s">
        <v>37</v>
      </c>
      <c r="Z22" s="24"/>
      <c r="AA22" s="1"/>
      <c r="AB22" s="1"/>
      <c r="AC22" s="1"/>
      <c r="AD22" s="1"/>
      <c r="AE22" s="1"/>
      <c r="AF22" s="1"/>
      <c r="AG22" s="1"/>
      <c r="AH22" s="1"/>
      <c r="AT22" s="6" t="s">
        <v>55</v>
      </c>
      <c r="IV22" s="1"/>
    </row>
    <row r="23" spans="1:256" s="3" customFormat="1" ht="17.25" customHeight="1" x14ac:dyDescent="0.2">
      <c r="A23" s="115" t="s">
        <v>56</v>
      </c>
      <c r="B23" s="115"/>
      <c r="C23" s="115"/>
      <c r="D23" s="114"/>
      <c r="E23" s="114"/>
      <c r="F23" s="114"/>
      <c r="G23" s="114"/>
      <c r="H23" s="114"/>
      <c r="I23" s="14"/>
      <c r="J23" s="25"/>
      <c r="K23" s="25"/>
      <c r="L23" s="25"/>
      <c r="M23" s="124"/>
      <c r="N23" s="124"/>
      <c r="O23" s="124"/>
      <c r="P23" s="124"/>
      <c r="Q23" s="124"/>
      <c r="R23" s="25"/>
      <c r="S23" s="25"/>
      <c r="T23" s="25"/>
      <c r="U23" s="24"/>
      <c r="V23" s="24"/>
      <c r="W23" s="24"/>
      <c r="X23" s="1"/>
      <c r="Y23" s="1"/>
      <c r="Z23" s="1"/>
      <c r="AA23" s="1"/>
      <c r="AB23" s="1"/>
      <c r="AC23" s="1"/>
      <c r="AD23" s="1"/>
      <c r="AE23" s="1"/>
      <c r="AF23" s="1"/>
      <c r="AG23" s="1"/>
      <c r="AH23" s="1"/>
      <c r="AT23" s="6" t="s">
        <v>57</v>
      </c>
      <c r="IV23" s="1"/>
    </row>
    <row r="24" spans="1:256" s="3" customFormat="1" ht="9"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T24" s="6" t="s">
        <v>58</v>
      </c>
      <c r="IV24" s="1"/>
    </row>
    <row r="25" spans="1:256" s="3" customFormat="1" ht="13.5" customHeight="1" x14ac:dyDescent="0.2">
      <c r="A25" s="125" t="s">
        <v>59</v>
      </c>
      <c r="B25" s="125"/>
      <c r="C25" s="125"/>
      <c r="D25" s="102"/>
      <c r="E25" s="102"/>
      <c r="F25" s="102"/>
      <c r="G25" s="102"/>
      <c r="H25" s="102"/>
      <c r="I25" s="102"/>
      <c r="J25" s="102"/>
      <c r="K25" s="102"/>
      <c r="L25" s="102"/>
      <c r="M25" s="102"/>
      <c r="N25" s="102"/>
      <c r="O25" s="102"/>
      <c r="P25" s="102"/>
      <c r="Q25" s="102"/>
      <c r="R25" s="102"/>
      <c r="S25" s="102"/>
      <c r="T25" s="1"/>
      <c r="U25" s="26"/>
      <c r="V25" s="26"/>
      <c r="W25" s="26"/>
      <c r="X25" s="1"/>
      <c r="Y25" s="1"/>
      <c r="Z25" s="1"/>
      <c r="AA25" s="1"/>
      <c r="AB25" s="1"/>
      <c r="AC25" s="1"/>
      <c r="AD25" s="1"/>
      <c r="AE25" s="1"/>
      <c r="AF25" s="1"/>
      <c r="AG25" s="1"/>
      <c r="AH25" s="1"/>
      <c r="AT25" s="6" t="s">
        <v>60</v>
      </c>
      <c r="IV25" s="1"/>
    </row>
    <row r="26" spans="1:256" s="3" customFormat="1" ht="7.5" customHeight="1" x14ac:dyDescent="0.2">
      <c r="A26" s="26"/>
      <c r="B26" s="26"/>
      <c r="C26" s="15"/>
      <c r="D26" s="15"/>
      <c r="E26" s="15"/>
      <c r="F26" s="15"/>
      <c r="G26" s="15"/>
      <c r="H26" s="15"/>
      <c r="I26" s="15"/>
      <c r="J26" s="15"/>
      <c r="K26" s="15"/>
      <c r="L26" s="15"/>
      <c r="M26" s="15"/>
      <c r="N26" s="15"/>
      <c r="O26" s="15"/>
      <c r="P26" s="15"/>
      <c r="Q26" s="15"/>
      <c r="R26" s="15"/>
      <c r="S26" s="15"/>
      <c r="T26" s="15"/>
      <c r="U26" s="15"/>
      <c r="V26" s="15"/>
      <c r="W26" s="15"/>
      <c r="X26" s="1"/>
      <c r="Y26" s="1"/>
      <c r="Z26" s="1"/>
      <c r="AA26" s="1"/>
      <c r="AB26" s="1"/>
      <c r="AC26" s="1"/>
      <c r="AD26" s="1"/>
      <c r="AE26" s="1"/>
      <c r="AF26" s="1"/>
      <c r="AG26" s="1"/>
      <c r="AH26" s="1"/>
      <c r="AT26" s="6" t="s">
        <v>61</v>
      </c>
      <c r="IV26" s="1"/>
    </row>
    <row r="27" spans="1:256" s="3" customFormat="1" ht="13.5" customHeight="1" x14ac:dyDescent="0.2">
      <c r="A27" s="125" t="s">
        <v>62</v>
      </c>
      <c r="B27" s="125"/>
      <c r="C27" s="125"/>
      <c r="D27" s="103"/>
      <c r="E27" s="103"/>
      <c r="F27" s="103"/>
      <c r="G27" s="103"/>
      <c r="H27" s="103"/>
      <c r="I27" s="103"/>
      <c r="J27" s="103"/>
      <c r="K27" s="103"/>
      <c r="L27" s="103"/>
      <c r="M27" s="103"/>
      <c r="N27" s="103"/>
      <c r="O27" s="1"/>
      <c r="P27" s="15"/>
      <c r="Q27" s="15"/>
      <c r="R27" s="15"/>
      <c r="S27" s="115"/>
      <c r="T27" s="115"/>
      <c r="U27" s="115"/>
      <c r="V27" s="115"/>
      <c r="W27" s="14"/>
      <c r="X27" s="14"/>
      <c r="Y27" s="14"/>
      <c r="Z27" s="1"/>
      <c r="AA27" s="1"/>
      <c r="AB27" s="1"/>
      <c r="AC27" s="1"/>
      <c r="AD27" s="1"/>
      <c r="AE27" s="1"/>
      <c r="AF27" s="1"/>
      <c r="AG27" s="1"/>
      <c r="AH27" s="1"/>
      <c r="AT27" s="6" t="s">
        <v>63</v>
      </c>
      <c r="IV27" s="1"/>
    </row>
    <row r="28" spans="1:256" s="3" customFormat="1" ht="17.25" customHeight="1" x14ac:dyDescent="0.2">
      <c r="A28" s="115" t="s">
        <v>64</v>
      </c>
      <c r="B28" s="115"/>
      <c r="C28" s="115"/>
      <c r="D28" s="115"/>
      <c r="E28" s="115"/>
      <c r="F28" s="119"/>
      <c r="G28" s="119"/>
      <c r="H28" s="119"/>
      <c r="I28" s="119"/>
      <c r="J28" s="119"/>
      <c r="K28" s="119"/>
      <c r="L28" s="119"/>
      <c r="M28" s="119"/>
      <c r="N28" s="119"/>
      <c r="O28" s="119"/>
      <c r="P28" s="119"/>
      <c r="Q28" s="119"/>
      <c r="R28" s="119"/>
      <c r="S28" s="119"/>
      <c r="T28" s="14"/>
      <c r="U28" s="14"/>
      <c r="V28" s="14"/>
      <c r="W28" s="14"/>
      <c r="X28" s="14"/>
      <c r="Y28" s="14"/>
      <c r="Z28" s="1"/>
      <c r="AA28" s="1"/>
      <c r="AB28" s="1"/>
      <c r="AC28" s="1"/>
      <c r="AD28" s="1"/>
      <c r="AE28" s="1"/>
      <c r="AF28" s="1"/>
      <c r="AG28" s="1"/>
      <c r="AH28" s="1"/>
      <c r="AT28" s="6" t="s">
        <v>65</v>
      </c>
      <c r="IV28" s="1"/>
    </row>
    <row r="29" spans="1:256" s="3" customFormat="1" ht="7.5" customHeight="1" x14ac:dyDescent="0.2">
      <c r="A29" s="15"/>
      <c r="B29" s="15"/>
      <c r="C29" s="15"/>
      <c r="D29" s="15"/>
      <c r="E29" s="27"/>
      <c r="F29" s="27"/>
      <c r="G29" s="27"/>
      <c r="H29" s="27"/>
      <c r="I29" s="27"/>
      <c r="J29" s="27"/>
      <c r="K29" s="27"/>
      <c r="L29" s="27"/>
      <c r="M29" s="27"/>
      <c r="N29" s="27"/>
      <c r="O29" s="27"/>
      <c r="P29" s="27"/>
      <c r="Q29" s="27"/>
      <c r="R29" s="27"/>
      <c r="S29" s="27"/>
      <c r="T29" s="14"/>
      <c r="U29" s="14"/>
      <c r="V29" s="14"/>
      <c r="W29" s="14"/>
      <c r="X29" s="14"/>
      <c r="Y29" s="14"/>
      <c r="Z29" s="1"/>
      <c r="AA29" s="1"/>
      <c r="AB29" s="1"/>
      <c r="AC29" s="1"/>
      <c r="AD29" s="1"/>
      <c r="AE29" s="1"/>
      <c r="AF29" s="1"/>
      <c r="AG29" s="1"/>
      <c r="AH29" s="1"/>
      <c r="AT29" s="6" t="s">
        <v>66</v>
      </c>
      <c r="IV29" s="1"/>
    </row>
    <row r="30" spans="1:256" s="3" customFormat="1" ht="13.5" customHeight="1" x14ac:dyDescent="0.2">
      <c r="A30" s="115" t="s">
        <v>67</v>
      </c>
      <c r="B30" s="115"/>
      <c r="C30" s="119"/>
      <c r="D30" s="119"/>
      <c r="E30" s="119"/>
      <c r="F30" s="119"/>
      <c r="G30" s="119"/>
      <c r="H30" s="119"/>
      <c r="I30" s="119"/>
      <c r="J30" s="27"/>
      <c r="K30" s="126" t="s">
        <v>68</v>
      </c>
      <c r="L30" s="126"/>
      <c r="M30" s="126"/>
      <c r="N30" s="126"/>
      <c r="O30" s="103"/>
      <c r="P30" s="103"/>
      <c r="Q30" s="103"/>
      <c r="R30" s="103"/>
      <c r="S30" s="103"/>
      <c r="T30" s="103"/>
      <c r="U30" s="103"/>
      <c r="V30" s="103"/>
      <c r="W30" s="103"/>
      <c r="X30" s="103"/>
      <c r="Y30" s="14"/>
      <c r="Z30" s="1"/>
      <c r="AA30" s="1"/>
      <c r="AB30" s="1"/>
      <c r="AC30" s="1"/>
      <c r="AD30" s="1"/>
      <c r="AE30" s="1"/>
      <c r="AF30" s="1"/>
      <c r="AG30" s="1"/>
      <c r="AH30" s="1"/>
      <c r="AT30" s="6" t="s">
        <v>69</v>
      </c>
      <c r="IV30" s="1"/>
    </row>
    <row r="31" spans="1:256" s="3" customFormat="1" ht="8.25" customHeight="1" x14ac:dyDescent="0.2">
      <c r="A31" s="15"/>
      <c r="B31" s="15"/>
      <c r="C31" s="28"/>
      <c r="D31" s="28"/>
      <c r="E31" s="28"/>
      <c r="F31" s="28"/>
      <c r="G31" s="28"/>
      <c r="H31" s="28"/>
      <c r="I31" s="28"/>
      <c r="J31" s="27"/>
      <c r="K31" s="27"/>
      <c r="L31" s="27"/>
      <c r="M31" s="27"/>
      <c r="N31" s="27"/>
      <c r="O31" s="15"/>
      <c r="P31" s="15"/>
      <c r="Q31" s="15"/>
      <c r="R31" s="15"/>
      <c r="S31" s="15"/>
      <c r="T31" s="15"/>
      <c r="U31" s="15"/>
      <c r="V31" s="15"/>
      <c r="W31" s="15"/>
      <c r="X31" s="15"/>
      <c r="Y31" s="14"/>
      <c r="Z31" s="1"/>
      <c r="AA31" s="1"/>
      <c r="AB31" s="1"/>
      <c r="AC31" s="1"/>
      <c r="AD31" s="1"/>
      <c r="AE31" s="1"/>
      <c r="AF31" s="1"/>
      <c r="AG31" s="1"/>
      <c r="AH31" s="1"/>
      <c r="AT31" s="6" t="s">
        <v>70</v>
      </c>
      <c r="IV31" s="1"/>
    </row>
    <row r="32" spans="1:256" s="3" customFormat="1" ht="13.5" customHeight="1" x14ac:dyDescent="0.2">
      <c r="A32" s="115" t="s">
        <v>71</v>
      </c>
      <c r="B32" s="115"/>
      <c r="C32" s="119"/>
      <c r="D32" s="119"/>
      <c r="E32" s="119"/>
      <c r="F32" s="119"/>
      <c r="G32" s="119"/>
      <c r="H32" s="119"/>
      <c r="I32" s="119"/>
      <c r="J32" s="27"/>
      <c r="K32" s="127" t="s">
        <v>72</v>
      </c>
      <c r="L32" s="127"/>
      <c r="M32" s="127"/>
      <c r="N32" s="128"/>
      <c r="O32" s="128"/>
      <c r="P32" s="128"/>
      <c r="Q32" s="128"/>
      <c r="R32" s="128"/>
      <c r="S32" s="128"/>
      <c r="T32" s="128"/>
      <c r="U32" s="128"/>
      <c r="V32" s="128"/>
      <c r="W32" s="128"/>
      <c r="X32" s="1"/>
      <c r="Y32" s="1"/>
      <c r="Z32" s="1"/>
      <c r="AA32" s="1"/>
      <c r="AB32" s="1"/>
      <c r="AC32" s="1"/>
      <c r="AD32" s="1"/>
      <c r="AE32" s="1"/>
      <c r="AF32" s="1"/>
      <c r="AG32" s="1"/>
      <c r="AH32" s="1"/>
      <c r="AT32" s="6" t="s">
        <v>73</v>
      </c>
      <c r="IV32" s="1"/>
    </row>
    <row r="33" spans="1:256" s="3" customFormat="1" ht="6.75" customHeight="1" x14ac:dyDescent="0.2">
      <c r="A33" s="1"/>
      <c r="B33" s="1"/>
      <c r="C33" s="1"/>
      <c r="D33" s="1"/>
      <c r="E33" s="1"/>
      <c r="F33" s="1"/>
      <c r="G33" s="1"/>
      <c r="H33" s="1"/>
      <c r="I33" s="1"/>
      <c r="J33" s="1"/>
      <c r="K33" s="1"/>
      <c r="L33" s="1"/>
      <c r="M33" s="1"/>
      <c r="N33" s="1"/>
      <c r="O33" s="1"/>
      <c r="P33" s="1"/>
      <c r="Q33" s="1"/>
      <c r="R33" s="1"/>
      <c r="S33" s="1"/>
      <c r="T33" s="1"/>
      <c r="U33" s="1"/>
      <c r="V33" s="1"/>
      <c r="W33" s="1"/>
      <c r="X33" s="29"/>
      <c r="Y33" s="29"/>
      <c r="Z33" s="29"/>
      <c r="AA33" s="1"/>
      <c r="AB33" s="1"/>
      <c r="AC33" s="1"/>
      <c r="AD33" s="1"/>
      <c r="AE33" s="1"/>
      <c r="AF33" s="1"/>
      <c r="AG33" s="1"/>
      <c r="AH33" s="1"/>
      <c r="AT33" s="6" t="s">
        <v>74</v>
      </c>
      <c r="IV33" s="1"/>
    </row>
    <row r="34" spans="1:256" s="3" customFormat="1" x14ac:dyDescent="0.2">
      <c r="A34" s="29"/>
      <c r="B34" s="29"/>
      <c r="C34" s="29"/>
      <c r="D34" s="29"/>
      <c r="E34" s="29"/>
      <c r="F34" s="29"/>
      <c r="G34" s="29"/>
      <c r="H34" s="29"/>
      <c r="I34" s="29"/>
      <c r="J34" s="29"/>
      <c r="K34" s="29"/>
      <c r="L34" s="29"/>
      <c r="M34" s="29"/>
      <c r="N34" s="29"/>
      <c r="O34" s="29"/>
      <c r="P34" s="29"/>
      <c r="Q34" s="29"/>
      <c r="R34" s="29"/>
      <c r="S34" s="29"/>
      <c r="T34" s="29"/>
      <c r="U34" s="29"/>
      <c r="V34" s="29"/>
      <c r="W34" s="29"/>
      <c r="X34" s="30"/>
      <c r="Y34" s="30"/>
      <c r="Z34" s="29"/>
      <c r="AA34" s="1"/>
      <c r="AB34" s="1"/>
      <c r="AC34" s="1"/>
      <c r="AD34" s="1"/>
      <c r="AE34" s="1"/>
      <c r="AF34" s="1"/>
      <c r="AG34" s="1"/>
      <c r="AH34" s="1"/>
      <c r="AT34" s="6" t="s">
        <v>75</v>
      </c>
      <c r="IV34" s="1"/>
    </row>
    <row r="35" spans="1:256" s="3" customFormat="1" x14ac:dyDescent="0.2">
      <c r="A35" s="30" t="s">
        <v>76</v>
      </c>
      <c r="B35" s="30"/>
      <c r="C35" s="30"/>
      <c r="D35" s="30"/>
      <c r="E35" s="30"/>
      <c r="F35" s="30"/>
      <c r="G35" s="30"/>
      <c r="H35" s="30"/>
      <c r="I35" s="30"/>
      <c r="J35" s="30"/>
      <c r="K35" s="30"/>
      <c r="L35" s="30"/>
      <c r="M35" s="30"/>
      <c r="N35" s="30"/>
      <c r="O35" s="30"/>
      <c r="P35" s="30"/>
      <c r="Q35" s="30"/>
      <c r="R35" s="30"/>
      <c r="S35" s="30"/>
      <c r="T35" s="30"/>
      <c r="U35" s="30"/>
      <c r="V35" s="30"/>
      <c r="W35" s="30"/>
      <c r="X35" s="1"/>
      <c r="Y35" s="1"/>
      <c r="Z35" s="1"/>
      <c r="AA35" s="1"/>
      <c r="AB35" s="1"/>
      <c r="AC35" s="1"/>
      <c r="AD35" s="1"/>
      <c r="AE35" s="1"/>
      <c r="AF35" s="1"/>
      <c r="AG35" s="1"/>
      <c r="AH35" s="1"/>
      <c r="AT35" s="6" t="s">
        <v>77</v>
      </c>
      <c r="IV35" s="1"/>
    </row>
    <row r="36" spans="1:256" s="3" customFormat="1" ht="6.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T36" s="6" t="s">
        <v>78</v>
      </c>
      <c r="IV36" s="1"/>
    </row>
    <row r="37" spans="1:256" s="3" customFormat="1" ht="12.75" customHeight="1" x14ac:dyDescent="0.2">
      <c r="A37" s="127" t="s">
        <v>79</v>
      </c>
      <c r="B37" s="127"/>
      <c r="C37" s="127"/>
      <c r="D37" s="127"/>
      <c r="E37" s="127"/>
      <c r="F37" s="127"/>
      <c r="G37" s="127"/>
      <c r="H37" s="127"/>
      <c r="I37" s="127"/>
      <c r="J37" s="127"/>
      <c r="K37" s="127"/>
      <c r="L37" s="127"/>
      <c r="M37" s="127"/>
      <c r="N37" s="127"/>
      <c r="O37" s="127"/>
      <c r="P37" s="129" t="s">
        <v>1</v>
      </c>
      <c r="Q37" s="129"/>
      <c r="R37" s="129"/>
      <c r="S37" s="129"/>
      <c r="T37" s="129"/>
      <c r="U37" s="13"/>
      <c r="V37" s="13"/>
      <c r="W37" s="13" t="s">
        <v>80</v>
      </c>
      <c r="X37" s="31"/>
      <c r="Y37" s="31"/>
      <c r="Z37" s="32"/>
      <c r="AA37" s="1"/>
      <c r="AB37" s="1"/>
      <c r="AC37" s="1"/>
      <c r="AD37" s="1"/>
      <c r="AE37" s="1"/>
      <c r="AF37" s="1"/>
      <c r="AG37" s="1"/>
      <c r="AH37" s="1"/>
      <c r="AT37" s="6" t="s">
        <v>81</v>
      </c>
      <c r="IV37" s="1"/>
    </row>
    <row r="38" spans="1:256" s="3" customFormat="1" ht="13.5" customHeight="1" x14ac:dyDescent="0.2">
      <c r="A38" s="33"/>
      <c r="B38" s="33" t="s">
        <v>82</v>
      </c>
      <c r="C38" s="128"/>
      <c r="D38" s="132"/>
      <c r="E38" s="132"/>
      <c r="F38" s="132"/>
      <c r="G38" s="132"/>
      <c r="H38" s="132"/>
      <c r="I38" s="132"/>
      <c r="J38" s="132"/>
      <c r="K38" s="132"/>
      <c r="L38" s="132"/>
      <c r="M38" s="132"/>
      <c r="N38" s="132"/>
      <c r="O38" s="132"/>
      <c r="P38" s="132"/>
      <c r="Q38" s="132"/>
      <c r="R38" s="132"/>
      <c r="S38" s="34" t="s">
        <v>83</v>
      </c>
      <c r="T38" s="133"/>
      <c r="U38" s="134"/>
      <c r="V38" s="1"/>
      <c r="W38" s="1"/>
      <c r="X38" s="21"/>
      <c r="Y38" s="21"/>
      <c r="Z38" s="1"/>
      <c r="AA38" s="1"/>
      <c r="AB38" s="1"/>
      <c r="AC38" s="1"/>
      <c r="AD38" s="1"/>
      <c r="AE38" s="1"/>
      <c r="AF38" s="1"/>
      <c r="AG38" s="1"/>
      <c r="AH38" s="1"/>
      <c r="AT38" s="6" t="s">
        <v>84</v>
      </c>
      <c r="IV38" s="1"/>
    </row>
    <row r="39" spans="1:256" s="3" customFormat="1" ht="13.5" customHeight="1" x14ac:dyDescent="0.2">
      <c r="A39" s="135" t="s">
        <v>85</v>
      </c>
      <c r="B39" s="135"/>
      <c r="C39" s="135"/>
      <c r="D39" s="135"/>
      <c r="E39" s="135"/>
      <c r="F39" s="135"/>
      <c r="G39" s="135"/>
      <c r="H39" s="135"/>
      <c r="I39" s="135"/>
      <c r="J39" s="135"/>
      <c r="K39" s="135"/>
      <c r="L39" s="135"/>
      <c r="M39" s="135"/>
      <c r="N39" s="130"/>
      <c r="O39" s="130"/>
      <c r="P39" s="130"/>
      <c r="Q39" s="130"/>
      <c r="R39" s="130"/>
      <c r="S39" s="130"/>
      <c r="T39" s="130"/>
      <c r="U39" s="32" t="s">
        <v>86</v>
      </c>
      <c r="V39" s="31"/>
      <c r="W39" s="31"/>
      <c r="X39" s="35"/>
      <c r="Y39" s="35"/>
      <c r="Z39" s="1"/>
      <c r="AA39" s="1"/>
      <c r="AB39" s="1"/>
      <c r="AC39" s="1"/>
      <c r="AD39" s="1"/>
      <c r="AE39" s="1"/>
      <c r="AF39" s="1"/>
      <c r="AG39" s="1"/>
      <c r="AH39" s="1"/>
      <c r="AT39" s="6" t="s">
        <v>87</v>
      </c>
      <c r="IV39" s="1"/>
    </row>
    <row r="40" spans="1:256" s="3" customFormat="1" ht="13.5" customHeight="1" x14ac:dyDescent="0.2">
      <c r="A40" s="34"/>
      <c r="B40" s="36"/>
      <c r="C40" s="36"/>
      <c r="D40" s="36"/>
      <c r="E40" s="37" t="s">
        <v>88</v>
      </c>
      <c r="F40" s="133"/>
      <c r="G40" s="136"/>
      <c r="H40" s="136"/>
      <c r="I40" s="136"/>
      <c r="J40" s="136"/>
      <c r="K40" s="136"/>
      <c r="L40" s="136"/>
      <c r="M40" s="136"/>
      <c r="N40" s="136"/>
      <c r="O40" s="136"/>
      <c r="P40" s="136"/>
      <c r="Q40" s="136"/>
      <c r="R40" s="23" t="s">
        <v>89</v>
      </c>
      <c r="S40" s="137"/>
      <c r="T40" s="138"/>
      <c r="U40" s="138"/>
      <c r="V40" s="36" t="s">
        <v>37</v>
      </c>
      <c r="W40" s="21"/>
      <c r="X40" s="13"/>
      <c r="Y40" s="13"/>
      <c r="Z40" s="1"/>
      <c r="AA40" s="1"/>
      <c r="AB40" s="1"/>
      <c r="AC40" s="1"/>
      <c r="AD40" s="1"/>
      <c r="AE40" s="1"/>
      <c r="AF40" s="1"/>
      <c r="AG40" s="1"/>
      <c r="AH40" s="1"/>
      <c r="AT40" s="6" t="s">
        <v>90</v>
      </c>
      <c r="IV40" s="1"/>
    </row>
    <row r="41" spans="1:256" s="3" customFormat="1" x14ac:dyDescent="0.2">
      <c r="A41" s="34"/>
      <c r="B41" s="1"/>
      <c r="C41" s="38"/>
      <c r="D41" s="38"/>
      <c r="E41" s="38"/>
      <c r="F41" s="1"/>
      <c r="G41" s="38"/>
      <c r="H41" s="38"/>
      <c r="I41" s="38"/>
      <c r="J41" s="38"/>
      <c r="K41" s="38"/>
      <c r="L41" s="150" t="s">
        <v>91</v>
      </c>
      <c r="M41" s="150"/>
      <c r="N41" s="150"/>
      <c r="O41" s="150"/>
      <c r="P41" s="150"/>
      <c r="Q41" s="150"/>
      <c r="R41" s="27" t="s">
        <v>89</v>
      </c>
      <c r="S41" s="151" t="s">
        <v>92</v>
      </c>
      <c r="T41" s="151"/>
      <c r="U41" s="151"/>
      <c r="V41" s="35"/>
      <c r="W41" s="35"/>
      <c r="X41" s="13"/>
      <c r="Y41" s="1"/>
      <c r="Z41" s="1"/>
      <c r="AA41" s="1"/>
      <c r="AB41" s="1"/>
      <c r="AC41" s="1"/>
      <c r="AD41" s="1"/>
      <c r="AE41" s="1"/>
      <c r="AF41" s="1"/>
      <c r="AG41" s="1"/>
      <c r="AH41" s="1"/>
      <c r="AT41" s="6" t="s">
        <v>93</v>
      </c>
      <c r="IV41" s="1"/>
    </row>
    <row r="42" spans="1:256" s="3" customFormat="1" ht="17.25" customHeight="1" x14ac:dyDescent="0.2">
      <c r="A42" s="120" t="s">
        <v>94</v>
      </c>
      <c r="B42" s="120"/>
      <c r="C42" s="120"/>
      <c r="D42" s="120"/>
      <c r="E42" s="120"/>
      <c r="F42" s="120"/>
      <c r="G42" s="120"/>
      <c r="H42" s="120"/>
      <c r="I42" s="120"/>
      <c r="J42" s="120"/>
      <c r="K42" s="120"/>
      <c r="L42" s="120"/>
      <c r="M42" s="120"/>
      <c r="N42" s="120"/>
      <c r="O42" s="120"/>
      <c r="P42" s="120"/>
      <c r="Q42" s="120"/>
      <c r="R42" s="120"/>
      <c r="S42" s="120"/>
      <c r="T42" s="120"/>
      <c r="U42" s="120"/>
      <c r="V42" s="120"/>
      <c r="W42" s="120"/>
      <c r="X42" s="33"/>
      <c r="Y42" s="1"/>
      <c r="Z42" s="1"/>
      <c r="AA42" s="1"/>
      <c r="AB42" s="1"/>
      <c r="AC42" s="1"/>
      <c r="AD42" s="1"/>
      <c r="AE42" s="1"/>
      <c r="AF42" s="1"/>
      <c r="AG42" s="1"/>
      <c r="AH42" s="1"/>
      <c r="AT42" s="6" t="s">
        <v>95</v>
      </c>
      <c r="IV42" s="1"/>
    </row>
    <row r="43" spans="1:256" s="3" customFormat="1" x14ac:dyDescent="0.2">
      <c r="A43" s="39" t="s">
        <v>96</v>
      </c>
      <c r="B43" s="99"/>
      <c r="C43" s="13" t="s">
        <v>97</v>
      </c>
      <c r="D43" s="1"/>
      <c r="E43" s="1"/>
      <c r="F43" s="1"/>
      <c r="G43" s="1"/>
      <c r="H43" s="1"/>
      <c r="I43" s="1"/>
      <c r="J43" s="1"/>
      <c r="K43" s="1"/>
      <c r="L43" s="1"/>
      <c r="M43" s="1"/>
      <c r="N43" s="1"/>
      <c r="O43" s="1"/>
      <c r="P43" s="1"/>
      <c r="Q43" s="1"/>
      <c r="R43" s="1"/>
      <c r="S43" s="1"/>
      <c r="T43" s="13"/>
      <c r="U43" s="13"/>
      <c r="V43" s="13"/>
      <c r="W43" s="13"/>
      <c r="X43" s="34"/>
      <c r="Y43" s="1"/>
      <c r="Z43" s="1"/>
      <c r="AA43" s="1"/>
      <c r="AB43" s="1"/>
      <c r="AC43" s="40"/>
      <c r="AD43" s="1"/>
      <c r="AE43" s="1"/>
      <c r="AF43" s="1"/>
      <c r="AG43" s="1"/>
      <c r="AH43" s="1"/>
      <c r="AT43" s="6" t="s">
        <v>98</v>
      </c>
      <c r="IV43" s="1"/>
    </row>
    <row r="44" spans="1:256" s="3" customFormat="1" x14ac:dyDescent="0.2">
      <c r="A44" s="39" t="s">
        <v>96</v>
      </c>
      <c r="B44" s="100"/>
      <c r="C44" s="33" t="s">
        <v>99</v>
      </c>
      <c r="D44" s="1"/>
      <c r="E44" s="1"/>
      <c r="F44" s="1"/>
      <c r="G44" s="1"/>
      <c r="H44" s="1"/>
      <c r="I44" s="1"/>
      <c r="J44" s="1"/>
      <c r="K44" s="1"/>
      <c r="L44" s="1"/>
      <c r="M44" s="1"/>
      <c r="N44" s="1"/>
      <c r="O44" s="1"/>
      <c r="P44" s="1"/>
      <c r="Q44" s="1"/>
      <c r="R44" s="1"/>
      <c r="S44" s="1"/>
      <c r="T44" s="33"/>
      <c r="U44" s="33"/>
      <c r="V44" s="33"/>
      <c r="W44" s="33"/>
      <c r="X44" s="34"/>
      <c r="Y44" s="1"/>
      <c r="Z44" s="1"/>
      <c r="AA44" s="1"/>
      <c r="AB44" s="1"/>
      <c r="AC44" s="40"/>
      <c r="AD44" s="18"/>
      <c r="AE44" s="1"/>
      <c r="AF44" s="1"/>
      <c r="AG44" s="1"/>
      <c r="AH44" s="1"/>
      <c r="AT44" s="6" t="s">
        <v>100</v>
      </c>
      <c r="IV44" s="1"/>
    </row>
    <row r="45" spans="1:256" s="3" customFormat="1" x14ac:dyDescent="0.2">
      <c r="A45" s="39"/>
      <c r="B45" s="1"/>
      <c r="C45" s="33"/>
      <c r="D45" s="1"/>
      <c r="E45" s="1"/>
      <c r="F45" s="1"/>
      <c r="G45" s="1"/>
      <c r="H45" s="1"/>
      <c r="I45" s="1"/>
      <c r="J45" s="1"/>
      <c r="K45" s="1"/>
      <c r="L45" s="1"/>
      <c r="M45" s="1"/>
      <c r="N45" s="1"/>
      <c r="O45" s="1"/>
      <c r="P45" s="1"/>
      <c r="Q45" s="1"/>
      <c r="R45" s="1"/>
      <c r="S45" s="1"/>
      <c r="T45" s="33"/>
      <c r="U45" s="33"/>
      <c r="V45" s="33"/>
      <c r="W45" s="33"/>
      <c r="X45" s="41"/>
      <c r="Y45" s="41"/>
      <c r="Z45" s="42"/>
      <c r="AA45" s="1"/>
      <c r="AB45" s="1"/>
      <c r="AC45" s="40"/>
      <c r="AD45" s="18"/>
      <c r="AE45" s="1"/>
      <c r="AF45" s="1"/>
      <c r="AG45" s="1"/>
      <c r="AH45" s="1"/>
      <c r="AT45" s="6" t="s">
        <v>101</v>
      </c>
      <c r="IV45" s="1"/>
    </row>
    <row r="46" spans="1:256" s="3" customFormat="1" ht="12.75" customHeight="1" x14ac:dyDescent="0.2">
      <c r="A46" s="43"/>
      <c r="B46" s="44" t="s">
        <v>102</v>
      </c>
      <c r="C46" s="44"/>
      <c r="D46" s="44"/>
      <c r="E46" s="44"/>
      <c r="F46" s="44"/>
      <c r="G46" s="44"/>
      <c r="H46" s="44"/>
      <c r="I46" s="44"/>
      <c r="J46" s="44"/>
      <c r="K46" s="44"/>
      <c r="L46" s="44"/>
      <c r="M46" s="44"/>
      <c r="N46" s="44"/>
      <c r="O46" s="44"/>
      <c r="P46" s="44"/>
      <c r="Q46" s="44"/>
      <c r="R46" s="44"/>
      <c r="S46" s="44"/>
      <c r="T46" s="1"/>
      <c r="U46" s="130"/>
      <c r="V46" s="130"/>
      <c r="W46" s="41" t="s">
        <v>103</v>
      </c>
      <c r="X46" s="45"/>
      <c r="Y46" s="45"/>
      <c r="Z46" s="42"/>
      <c r="AA46" s="1"/>
      <c r="AB46" s="1"/>
      <c r="AC46" s="1"/>
      <c r="AD46" s="1">
        <f>IF(U46&gt;0,1,0)</f>
        <v>0</v>
      </c>
      <c r="AE46" s="1"/>
      <c r="AF46" s="1"/>
      <c r="AG46" s="1"/>
      <c r="AH46" s="1"/>
      <c r="AT46" s="6" t="s">
        <v>104</v>
      </c>
      <c r="IV46" s="1"/>
    </row>
    <row r="47" spans="1:256" s="3" customFormat="1" ht="12.75" customHeight="1" x14ac:dyDescent="0.2">
      <c r="A47" s="45" t="s">
        <v>105</v>
      </c>
      <c r="B47" s="45"/>
      <c r="C47" s="45"/>
      <c r="D47" s="45"/>
      <c r="E47" s="45"/>
      <c r="F47" s="45"/>
      <c r="G47" s="45"/>
      <c r="H47" s="45"/>
      <c r="I47" s="45"/>
      <c r="J47" s="45"/>
      <c r="K47" s="45"/>
      <c r="L47" s="45"/>
      <c r="M47" s="45"/>
      <c r="N47" s="45"/>
      <c r="O47" s="45"/>
      <c r="P47" s="45"/>
      <c r="Q47" s="45"/>
      <c r="R47" s="45"/>
      <c r="S47" s="45"/>
      <c r="T47" s="45"/>
      <c r="U47" s="45"/>
      <c r="V47" s="45"/>
      <c r="W47" s="45"/>
      <c r="X47" s="42"/>
      <c r="Y47" s="42"/>
      <c r="Z47" s="42"/>
      <c r="AA47" s="1"/>
      <c r="AB47" s="1"/>
      <c r="AC47" s="1"/>
      <c r="AD47" s="1"/>
      <c r="AE47" s="1"/>
      <c r="AF47" s="1"/>
      <c r="AG47" s="1"/>
      <c r="AH47" s="1"/>
      <c r="AT47" s="6" t="s">
        <v>106</v>
      </c>
      <c r="IV47" s="1"/>
    </row>
    <row r="48" spans="1:256" s="3" customFormat="1" ht="12.75" customHeight="1" x14ac:dyDescent="0.2">
      <c r="A48" s="131" t="s">
        <v>107</v>
      </c>
      <c r="B48" s="131"/>
      <c r="C48" s="131"/>
      <c r="D48" s="131"/>
      <c r="E48" s="131"/>
      <c r="F48" s="1"/>
      <c r="G48" s="1"/>
      <c r="H48" s="1"/>
      <c r="I48" s="42"/>
      <c r="J48" s="42"/>
      <c r="K48" s="42"/>
      <c r="L48" s="42"/>
      <c r="M48" s="42"/>
      <c r="N48" s="42"/>
      <c r="O48" s="42"/>
      <c r="P48" s="42"/>
      <c r="Q48" s="42"/>
      <c r="R48" s="42"/>
      <c r="S48" s="42"/>
      <c r="T48" s="42"/>
      <c r="U48" s="42"/>
      <c r="V48" s="42"/>
      <c r="W48" s="42"/>
      <c r="X48" s="42"/>
      <c r="Y48" s="42"/>
      <c r="Z48" s="42"/>
      <c r="AA48" s="1"/>
      <c r="AB48" s="1"/>
      <c r="AC48" s="1"/>
      <c r="AD48" s="1"/>
      <c r="AE48" s="1"/>
      <c r="AF48" s="1"/>
      <c r="AG48" s="1"/>
      <c r="AH48" s="1"/>
      <c r="AT48" s="6" t="s">
        <v>108</v>
      </c>
      <c r="IV48" s="1"/>
    </row>
    <row r="49" spans="1:256" s="3" customFormat="1" ht="12.75" customHeight="1" x14ac:dyDescent="0.2">
      <c r="A49" s="46" t="s">
        <v>109</v>
      </c>
      <c r="B49" s="1"/>
      <c r="C49" s="1"/>
      <c r="D49" s="1"/>
      <c r="E49" s="1"/>
      <c r="F49" s="1"/>
      <c r="G49" s="1"/>
      <c r="H49" s="1"/>
      <c r="I49" s="42"/>
      <c r="J49" s="42"/>
      <c r="K49" s="42"/>
      <c r="L49" s="42"/>
      <c r="M49" s="42"/>
      <c r="N49" s="42"/>
      <c r="O49" s="42"/>
      <c r="P49" s="42"/>
      <c r="Q49" s="42"/>
      <c r="R49" s="42"/>
      <c r="S49" s="42"/>
      <c r="T49" s="42"/>
      <c r="U49" s="42"/>
      <c r="V49" s="42"/>
      <c r="W49" s="42"/>
      <c r="X49" s="42"/>
      <c r="Y49" s="42"/>
      <c r="Z49" s="42"/>
      <c r="AA49" s="1"/>
      <c r="AB49" s="1"/>
      <c r="AC49" s="1"/>
      <c r="AD49" s="1"/>
      <c r="AE49" s="1"/>
      <c r="AF49" s="1"/>
      <c r="AG49" s="1"/>
      <c r="AH49" s="1"/>
      <c r="AT49" s="6" t="s">
        <v>110</v>
      </c>
      <c r="IV49" s="1"/>
    </row>
    <row r="50" spans="1:256" s="3" customFormat="1" ht="12.75" customHeight="1" x14ac:dyDescent="0.2">
      <c r="A50" s="43"/>
      <c r="B50" s="1" t="s">
        <v>111</v>
      </c>
      <c r="C50" s="1"/>
      <c r="D50" s="1"/>
      <c r="E50" s="1"/>
      <c r="F50" s="1"/>
      <c r="G50" s="1"/>
      <c r="H50" s="1"/>
      <c r="I50" s="42"/>
      <c r="J50" s="42"/>
      <c r="K50" s="42"/>
      <c r="L50" s="42"/>
      <c r="M50" s="42"/>
      <c r="N50" s="42"/>
      <c r="O50" s="42"/>
      <c r="P50" s="42"/>
      <c r="Q50" s="42"/>
      <c r="R50" s="42"/>
      <c r="S50" s="42"/>
      <c r="T50" s="42"/>
      <c r="U50" s="42"/>
      <c r="V50" s="42"/>
      <c r="W50" s="42"/>
      <c r="X50" s="42"/>
      <c r="Y50" s="42"/>
      <c r="Z50" s="42"/>
      <c r="AA50" s="1"/>
      <c r="AB50" s="1"/>
      <c r="AC50" s="1"/>
      <c r="AD50" s="1"/>
      <c r="AE50" s="1"/>
      <c r="AF50" s="1"/>
      <c r="AG50" s="1"/>
      <c r="AH50" s="1"/>
      <c r="AT50" s="6" t="s">
        <v>112</v>
      </c>
      <c r="IV50" s="1"/>
    </row>
    <row r="51" spans="1:256" s="3" customFormat="1" ht="12.75" customHeight="1" x14ac:dyDescent="0.2">
      <c r="A51" s="1"/>
      <c r="B51" s="1"/>
      <c r="C51" s="1"/>
      <c r="D51" s="1"/>
      <c r="E51" s="1"/>
      <c r="F51" s="1"/>
      <c r="G51" s="1"/>
      <c r="H51" s="1"/>
      <c r="I51" s="42"/>
      <c r="J51" s="42"/>
      <c r="K51" s="42"/>
      <c r="L51" s="42"/>
      <c r="M51" s="42"/>
      <c r="N51" s="42"/>
      <c r="O51" s="42"/>
      <c r="P51" s="42"/>
      <c r="Q51" s="42"/>
      <c r="R51" s="42"/>
      <c r="S51" s="42"/>
      <c r="T51" s="42"/>
      <c r="U51" s="42"/>
      <c r="V51" s="42"/>
      <c r="W51" s="42"/>
      <c r="X51" s="33"/>
      <c r="Y51" s="45"/>
      <c r="Z51" s="45"/>
      <c r="AA51" s="1"/>
      <c r="AB51" s="1"/>
      <c r="AC51" s="1"/>
      <c r="AD51" s="1"/>
      <c r="AE51" s="1"/>
      <c r="AF51" s="1"/>
      <c r="AG51" s="1"/>
      <c r="AH51" s="1"/>
      <c r="AT51" s="6" t="s">
        <v>113</v>
      </c>
      <c r="IV51" s="1"/>
    </row>
    <row r="52" spans="1:256" s="3" customFormat="1" ht="12.75" customHeight="1" x14ac:dyDescent="0.2">
      <c r="A52" s="148" t="s">
        <v>114</v>
      </c>
      <c r="B52" s="148"/>
      <c r="C52" s="148"/>
      <c r="D52" s="148"/>
      <c r="E52" s="148"/>
      <c r="F52" s="148"/>
      <c r="G52" s="148"/>
      <c r="H52" s="148"/>
      <c r="I52" s="148"/>
      <c r="J52" s="148"/>
      <c r="K52" s="148"/>
      <c r="L52" s="148"/>
      <c r="M52" s="148"/>
      <c r="N52" s="148"/>
      <c r="O52" s="148"/>
      <c r="P52" s="148"/>
      <c r="Q52" s="149">
        <f>AD88</f>
        <v>0</v>
      </c>
      <c r="R52" s="149"/>
      <c r="S52" s="149"/>
      <c r="T52" s="1"/>
      <c r="U52" s="33"/>
      <c r="V52" s="33"/>
      <c r="W52" s="33"/>
      <c r="X52" s="1"/>
      <c r="Y52" s="1"/>
      <c r="Z52" s="1"/>
      <c r="AA52" s="1"/>
      <c r="AB52" s="1"/>
      <c r="AC52" s="1"/>
      <c r="AD52" s="1"/>
      <c r="AE52" s="1"/>
      <c r="AF52" s="1"/>
      <c r="AG52" s="1"/>
      <c r="AH52" s="1"/>
      <c r="AT52" s="6" t="s">
        <v>115</v>
      </c>
      <c r="IV52" s="1"/>
    </row>
    <row r="53" spans="1:256" s="3" customFormat="1" x14ac:dyDescent="0.2">
      <c r="A53" s="1"/>
      <c r="B53" s="1"/>
      <c r="C53" s="1"/>
      <c r="D53" s="1"/>
      <c r="E53" s="1"/>
      <c r="F53" s="1"/>
      <c r="G53" s="1"/>
      <c r="H53" s="1"/>
      <c r="I53" s="1"/>
      <c r="J53" s="1"/>
      <c r="K53" s="1"/>
      <c r="L53" s="1"/>
      <c r="M53" s="1"/>
      <c r="N53" s="1"/>
      <c r="O53" s="1"/>
      <c r="P53" s="1"/>
      <c r="Q53" s="1"/>
      <c r="R53" s="1"/>
      <c r="S53" s="1"/>
      <c r="T53" s="1"/>
      <c r="U53" s="1"/>
      <c r="V53" s="1"/>
      <c r="W53" s="1"/>
      <c r="X53" s="45"/>
      <c r="Y53" s="45"/>
      <c r="Z53" s="45"/>
      <c r="AA53" s="1"/>
      <c r="AB53" s="1"/>
      <c r="AC53" s="1"/>
      <c r="AD53" s="1"/>
      <c r="AE53" s="1"/>
      <c r="AF53" s="1"/>
      <c r="AG53" s="1"/>
      <c r="AH53" s="1"/>
      <c r="AT53" s="6" t="s">
        <v>116</v>
      </c>
      <c r="IV53" s="1"/>
    </row>
    <row r="54" spans="1:256" s="3" customFormat="1" x14ac:dyDescent="0.2">
      <c r="A54" s="148" t="s">
        <v>117</v>
      </c>
      <c r="B54" s="148"/>
      <c r="C54" s="148"/>
      <c r="D54" s="148"/>
      <c r="E54" s="148"/>
      <c r="F54" s="148"/>
      <c r="G54" s="149" t="e">
        <f>AL92</f>
        <v>#DIV/0!</v>
      </c>
      <c r="H54" s="149"/>
      <c r="I54" s="149"/>
      <c r="J54" s="149"/>
      <c r="K54" s="33" t="s">
        <v>118</v>
      </c>
      <c r="L54" s="1"/>
      <c r="M54" s="33"/>
      <c r="N54" s="33"/>
      <c r="O54" s="33"/>
      <c r="P54" s="33"/>
      <c r="Q54" s="47">
        <f>B43+B44</f>
        <v>0</v>
      </c>
      <c r="R54" s="45" t="s">
        <v>119</v>
      </c>
      <c r="S54" s="45"/>
      <c r="T54" s="45"/>
      <c r="U54" s="45"/>
      <c r="V54" s="45"/>
      <c r="W54" s="45"/>
      <c r="X54" s="45"/>
      <c r="Y54" s="45"/>
      <c r="Z54" s="33"/>
      <c r="AA54" s="1"/>
      <c r="AB54" s="1"/>
      <c r="AC54" s="1"/>
      <c r="AD54" s="1"/>
      <c r="AE54" s="1"/>
      <c r="AF54" s="1"/>
      <c r="AG54" s="1"/>
      <c r="AH54" s="1"/>
      <c r="AT54" s="6" t="s">
        <v>120</v>
      </c>
      <c r="IV54" s="1"/>
    </row>
    <row r="55" spans="1:256" s="3" customFormat="1" x14ac:dyDescent="0.2">
      <c r="A55" s="45" t="s">
        <v>121</v>
      </c>
      <c r="B55" s="45"/>
      <c r="C55" s="45"/>
      <c r="D55" s="45"/>
      <c r="E55" s="45"/>
      <c r="F55" s="45"/>
      <c r="G55" s="45"/>
      <c r="H55" s="45"/>
      <c r="I55" s="45"/>
      <c r="J55" s="45"/>
      <c r="K55" s="45"/>
      <c r="L55" s="45"/>
      <c r="M55" s="45"/>
      <c r="N55" s="45"/>
      <c r="O55" s="45"/>
      <c r="P55" s="45"/>
      <c r="Q55" s="45"/>
      <c r="R55" s="45"/>
      <c r="S55" s="45"/>
      <c r="T55" s="45"/>
      <c r="U55" s="45"/>
      <c r="V55" s="45"/>
      <c r="W55" s="45"/>
      <c r="X55" s="1"/>
      <c r="Y55" s="1"/>
      <c r="Z55" s="1"/>
      <c r="AA55" s="1"/>
      <c r="AB55" s="1"/>
      <c r="AC55" s="1"/>
      <c r="AD55" s="1"/>
      <c r="AE55" s="1"/>
      <c r="AF55" s="1"/>
      <c r="AG55" s="1"/>
      <c r="AH55" s="1"/>
      <c r="AT55" s="6" t="s">
        <v>122</v>
      </c>
      <c r="IV55" s="1"/>
    </row>
    <row r="56" spans="1:256" s="3" customFormat="1" x14ac:dyDescent="0.2">
      <c r="A56" s="33"/>
      <c r="B56" s="33"/>
      <c r="C56" s="33"/>
      <c r="D56" s="33"/>
      <c r="E56" s="33"/>
      <c r="F56" s="33"/>
      <c r="G56" s="33"/>
      <c r="H56" s="33"/>
      <c r="I56" s="33"/>
      <c r="J56" s="33"/>
      <c r="K56" s="33"/>
      <c r="L56" s="33"/>
      <c r="M56" s="33"/>
      <c r="N56" s="33"/>
      <c r="O56" s="33"/>
      <c r="P56" s="1"/>
      <c r="Q56" s="48"/>
      <c r="R56" s="48"/>
      <c r="S56" s="48"/>
      <c r="T56" s="48"/>
      <c r="U56" s="1"/>
      <c r="V56" s="33"/>
      <c r="W56" s="33"/>
      <c r="X56" s="15"/>
      <c r="Y56" s="1"/>
      <c r="Z56" s="1"/>
      <c r="AA56" s="1"/>
      <c r="AB56" s="1"/>
      <c r="AC56" s="1"/>
      <c r="AD56" s="1"/>
      <c r="AE56" s="1"/>
      <c r="AF56" s="1"/>
      <c r="AG56" s="1"/>
      <c r="AH56" s="1"/>
      <c r="AT56" s="6" t="s">
        <v>123</v>
      </c>
      <c r="IV56" s="1"/>
    </row>
    <row r="57" spans="1:256" s="3" customFormat="1" ht="108.75" customHeight="1" x14ac:dyDescent="0.2">
      <c r="A57" s="115" t="s">
        <v>124</v>
      </c>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
      <c r="AA57" s="1"/>
      <c r="AB57" s="1"/>
      <c r="AC57" s="1"/>
      <c r="AD57" s="1"/>
      <c r="AE57" s="1"/>
      <c r="AF57" s="1"/>
      <c r="AG57" s="1"/>
      <c r="AH57" s="1"/>
      <c r="AT57" s="6" t="s">
        <v>125</v>
      </c>
      <c r="IV57" s="1"/>
    </row>
    <row r="58" spans="1:256" s="3" customFormat="1" x14ac:dyDescent="0.2">
      <c r="A58" s="49"/>
      <c r="B58" s="49"/>
      <c r="C58" s="49"/>
      <c r="D58" s="49"/>
      <c r="E58" s="49"/>
      <c r="F58" s="49"/>
      <c r="G58" s="49"/>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T58" s="6" t="s">
        <v>126</v>
      </c>
      <c r="IV58" s="1"/>
    </row>
    <row r="59" spans="1:256" s="3" customFormat="1" x14ac:dyDescent="0.2">
      <c r="A59" s="49" t="s">
        <v>127</v>
      </c>
      <c r="B59" s="49"/>
      <c r="C59" s="143"/>
      <c r="D59" s="144"/>
      <c r="E59" s="144"/>
      <c r="F59" s="144"/>
      <c r="G59" s="144"/>
      <c r="H59" s="1" t="s">
        <v>128</v>
      </c>
      <c r="I59" s="145"/>
      <c r="J59" s="145"/>
      <c r="K59" s="145"/>
      <c r="L59" s="1"/>
      <c r="M59" s="1"/>
      <c r="N59" s="1"/>
      <c r="O59" s="1"/>
      <c r="P59" s="1"/>
      <c r="Q59" s="1"/>
      <c r="R59" s="1"/>
      <c r="S59" s="1"/>
      <c r="T59" s="1"/>
      <c r="U59" s="1"/>
      <c r="V59" s="1"/>
      <c r="W59" s="1"/>
      <c r="X59" s="1"/>
      <c r="Y59" s="1"/>
      <c r="Z59" s="1"/>
      <c r="AA59" s="1"/>
      <c r="AB59" s="1"/>
      <c r="AC59" s="1"/>
      <c r="AD59" s="1"/>
      <c r="AE59" s="1"/>
      <c r="AF59" s="1"/>
      <c r="AG59" s="1"/>
      <c r="AH59" s="1"/>
      <c r="AT59" s="6" t="s">
        <v>129</v>
      </c>
      <c r="IV59" s="1"/>
    </row>
    <row r="60" spans="1:256" s="3" customFormat="1" x14ac:dyDescent="0.2">
      <c r="A60" s="49"/>
      <c r="B60" s="49"/>
      <c r="C60" s="49"/>
      <c r="D60" s="49"/>
      <c r="E60" s="49"/>
      <c r="F60" s="49"/>
      <c r="G60" s="49"/>
      <c r="H60" s="1"/>
      <c r="I60" s="146" t="s">
        <v>130</v>
      </c>
      <c r="J60" s="146"/>
      <c r="K60" s="146"/>
      <c r="L60" s="1"/>
      <c r="M60" s="147"/>
      <c r="N60" s="147"/>
      <c r="O60" s="147"/>
      <c r="P60" s="147"/>
      <c r="Q60" s="147"/>
      <c r="R60" s="147"/>
      <c r="S60" s="1"/>
      <c r="T60" s="1"/>
      <c r="U60" s="1"/>
      <c r="V60" s="1"/>
      <c r="W60" s="1"/>
      <c r="X60" s="1"/>
      <c r="Y60" s="1"/>
      <c r="Z60" s="1"/>
      <c r="AA60" s="1"/>
      <c r="AB60" s="1"/>
      <c r="AC60" s="1"/>
      <c r="AD60" s="1"/>
      <c r="AE60" s="1"/>
      <c r="AF60" s="1"/>
      <c r="AG60" s="1"/>
      <c r="AH60" s="1"/>
      <c r="AT60" s="6" t="s">
        <v>131</v>
      </c>
      <c r="IV60" s="1"/>
    </row>
    <row r="61" spans="1:256" s="3" customFormat="1" x14ac:dyDescent="0.2">
      <c r="A61" s="49"/>
      <c r="B61" s="50"/>
      <c r="C61" s="49"/>
      <c r="D61" s="49"/>
      <c r="E61" s="49"/>
      <c r="F61" s="49"/>
      <c r="G61" s="49"/>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T61" s="6" t="s">
        <v>132</v>
      </c>
      <c r="IV61" s="1"/>
    </row>
    <row r="62" spans="1:256" s="3" customFormat="1" x14ac:dyDescent="0.2">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T62" s="6" t="s">
        <v>133</v>
      </c>
      <c r="IV62" s="1"/>
    </row>
    <row r="63" spans="1:256" s="3" customForma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T63" s="6" t="s">
        <v>134</v>
      </c>
      <c r="IV63" s="1"/>
    </row>
    <row r="64" spans="1:256" s="3" customForma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34"/>
      <c r="AD64" s="1"/>
      <c r="AE64" s="40"/>
      <c r="AF64" s="1"/>
      <c r="AG64" s="1"/>
      <c r="AH64" s="1"/>
      <c r="AT64" s="6" t="s">
        <v>135</v>
      </c>
      <c r="IV64" s="1"/>
    </row>
    <row r="65" spans="1:256" s="3" customForma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34"/>
      <c r="AD65" s="1"/>
      <c r="AE65" s="40"/>
      <c r="AF65" s="1"/>
      <c r="AG65" s="1"/>
      <c r="AH65" s="1"/>
      <c r="AT65" s="6" t="s">
        <v>136</v>
      </c>
      <c r="IV65" s="1"/>
    </row>
    <row r="66" spans="1:256" s="3" customForma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34"/>
      <c r="AD66" s="1"/>
      <c r="AE66" s="40"/>
      <c r="AF66" s="1"/>
      <c r="AG66" s="1"/>
      <c r="AH66" s="1"/>
      <c r="AT66" s="6" t="s">
        <v>137</v>
      </c>
      <c r="IV66" s="1"/>
    </row>
    <row r="67" spans="1:256" s="3" customForma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T67" s="6" t="s">
        <v>138</v>
      </c>
      <c r="IV67" s="1"/>
    </row>
    <row r="68" spans="1:256" s="3" customForma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T68" s="6" t="s">
        <v>139</v>
      </c>
      <c r="IV68" s="1"/>
    </row>
    <row r="69" spans="1:256" s="3" customForma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T69" s="6" t="s">
        <v>140</v>
      </c>
      <c r="IV69" s="1"/>
    </row>
    <row r="70" spans="1:256" s="3" customForma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T70" s="6" t="s">
        <v>141</v>
      </c>
      <c r="IV70" s="1"/>
    </row>
    <row r="71" spans="1:256" s="3" customForma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T71" s="6" t="s">
        <v>142</v>
      </c>
      <c r="IV71" s="1"/>
    </row>
    <row r="72" spans="1:256" s="3" customForma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T72" s="6" t="s">
        <v>143</v>
      </c>
      <c r="IV72" s="1"/>
    </row>
    <row r="73" spans="1:256" s="3" customForma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T73" s="6" t="s">
        <v>144</v>
      </c>
      <c r="IV73" s="1"/>
    </row>
    <row r="74" spans="1:256" s="3" customForma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T74" s="6" t="s">
        <v>145</v>
      </c>
      <c r="IV74" s="1"/>
    </row>
    <row r="75" spans="1:256" s="3" customForma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T75" s="6" t="s">
        <v>146</v>
      </c>
      <c r="IV75" s="1"/>
    </row>
    <row r="76" spans="1:256" s="3" customForma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T76" s="6" t="s">
        <v>147</v>
      </c>
      <c r="IV76" s="1"/>
    </row>
    <row r="77" spans="1:256" s="3" customForma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40"/>
      <c r="AB77" s="34"/>
      <c r="AC77" s="1"/>
      <c r="AD77" s="1"/>
      <c r="AE77" s="1"/>
      <c r="AF77" s="1"/>
      <c r="AG77" s="33"/>
      <c r="AH77" s="33"/>
      <c r="AT77" s="6" t="s">
        <v>148</v>
      </c>
      <c r="IV77" s="1"/>
    </row>
    <row r="78" spans="1:256" s="3" customForma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40"/>
      <c r="AB78" s="34"/>
      <c r="AC78" s="1"/>
      <c r="AD78" s="1"/>
      <c r="AE78" s="1"/>
      <c r="AF78" s="1"/>
      <c r="AG78" s="1"/>
      <c r="AH78" s="1"/>
      <c r="AT78" s="6" t="s">
        <v>149</v>
      </c>
      <c r="IV78" s="1"/>
    </row>
    <row r="79" spans="1:256" s="3" customForma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40"/>
      <c r="AB79" s="34"/>
      <c r="AC79" s="1"/>
      <c r="AD79" s="139" t="s">
        <v>150</v>
      </c>
      <c r="AE79" s="139"/>
      <c r="AF79" s="139"/>
      <c r="AG79" s="139"/>
      <c r="AH79" s="139"/>
      <c r="AT79" s="6" t="s">
        <v>151</v>
      </c>
      <c r="IV79" s="1"/>
    </row>
    <row r="80" spans="1:256" s="3" customFormat="1" ht="25.5"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51" t="s">
        <v>152</v>
      </c>
      <c r="AE80" s="51" t="s">
        <v>153</v>
      </c>
      <c r="AF80" s="52" t="s">
        <v>154</v>
      </c>
      <c r="AG80" s="1" t="s">
        <v>155</v>
      </c>
      <c r="AH80" s="1"/>
      <c r="AT80" s="6" t="s">
        <v>156</v>
      </c>
      <c r="IV80" s="1"/>
    </row>
    <row r="81" spans="1:256" s="3" customForma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53">
        <v>5000</v>
      </c>
      <c r="AE81" s="53">
        <f>200000-U46</f>
        <v>200000</v>
      </c>
      <c r="AF81" s="54" t="s">
        <v>157</v>
      </c>
      <c r="AG81" s="40">
        <v>0.25</v>
      </c>
      <c r="AH81" s="1"/>
      <c r="AT81" s="6" t="s">
        <v>158</v>
      </c>
      <c r="IV81" s="1"/>
    </row>
    <row r="82" spans="1:256" s="3" customForma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53">
        <v>5000</v>
      </c>
      <c r="AE82" s="1"/>
      <c r="AF82" s="55" t="s">
        <v>159</v>
      </c>
      <c r="AG82" s="40">
        <v>0.2</v>
      </c>
      <c r="AH82" s="1"/>
      <c r="AT82" s="6" t="s">
        <v>160</v>
      </c>
      <c r="IV82" s="1"/>
    </row>
    <row r="83" spans="1:256" s="3" customForma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34"/>
      <c r="AC83" s="1"/>
      <c r="AD83" s="1"/>
      <c r="AE83" s="1"/>
      <c r="AF83" s="1"/>
      <c r="AG83" s="1"/>
      <c r="AH83" s="1"/>
      <c r="AT83" s="6" t="s">
        <v>161</v>
      </c>
      <c r="IV83" s="1"/>
    </row>
    <row r="84" spans="1:256" s="3" customForma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34"/>
      <c r="AC84" s="1"/>
      <c r="AD84" s="1"/>
      <c r="AE84" s="1"/>
      <c r="AF84" s="1"/>
      <c r="AG84" s="1"/>
      <c r="AH84" s="1"/>
      <c r="AT84" s="6" t="s">
        <v>162</v>
      </c>
      <c r="IV84" s="1"/>
    </row>
    <row r="85" spans="1:256" s="3" customForma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34"/>
      <c r="AC85" s="1"/>
      <c r="AD85" s="139" t="s">
        <v>163</v>
      </c>
      <c r="AE85" s="139"/>
      <c r="AF85" s="139"/>
      <c r="AG85" s="1"/>
      <c r="AH85" s="1"/>
      <c r="AT85" s="6" t="s">
        <v>164</v>
      </c>
      <c r="IV85" s="1"/>
    </row>
    <row r="86" spans="1:256" s="3" customFormat="1" ht="25.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51" t="s">
        <v>165</v>
      </c>
      <c r="AE86" s="140" t="s">
        <v>166</v>
      </c>
      <c r="AF86" s="140"/>
      <c r="AG86" s="1"/>
      <c r="AH86" s="1"/>
      <c r="AI86" s="1"/>
      <c r="AT86" s="6" t="s">
        <v>167</v>
      </c>
      <c r="IV86" s="1"/>
    </row>
    <row r="87" spans="1:256" s="3" customFormat="1"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34" t="s">
        <v>154</v>
      </c>
      <c r="AF87" s="1" t="s">
        <v>168</v>
      </c>
      <c r="AG87" s="1"/>
      <c r="AH87" s="1"/>
      <c r="AI87" s="141" t="s">
        <v>169</v>
      </c>
      <c r="AJ87" s="141"/>
      <c r="AK87" s="141"/>
      <c r="AL87" s="3" t="s">
        <v>170</v>
      </c>
      <c r="AN87" s="1"/>
      <c r="AT87" s="6" t="s">
        <v>171</v>
      </c>
      <c r="IV87" s="1"/>
    </row>
    <row r="88" spans="1:256" s="3" customForma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56">
        <f>Compilazione!N39</f>
        <v>0</v>
      </c>
      <c r="AE88" s="57" t="s">
        <v>157</v>
      </c>
      <c r="AF88" s="1">
        <f>$B$43</f>
        <v>0</v>
      </c>
      <c r="AG88" s="1"/>
      <c r="AH88" s="1"/>
      <c r="AI88" s="3" t="e">
        <f>((AG81*AF88)+(AG82*AF89))/AF90</f>
        <v>#DIV/0!</v>
      </c>
      <c r="AT88" s="6" t="s">
        <v>172</v>
      </c>
      <c r="IV88" s="1"/>
    </row>
    <row r="89" spans="1:256" s="3" customForma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58" t="s">
        <v>159</v>
      </c>
      <c r="AF89" s="1">
        <f>$B$44</f>
        <v>0</v>
      </c>
      <c r="AG89" s="1"/>
      <c r="AH89" s="1"/>
      <c r="AL89" s="3">
        <f>(AF88*AD81)+(AF89*AD82)</f>
        <v>0</v>
      </c>
      <c r="AM89" s="3">
        <f>IF(AL89&lt;=AE81,AL89,AE81)</f>
        <v>0</v>
      </c>
      <c r="AT89" s="6" t="s">
        <v>173</v>
      </c>
      <c r="IV89" s="1"/>
    </row>
    <row r="90" spans="1:256" s="3" customForma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t="s">
        <v>174</v>
      </c>
      <c r="AF90" s="1">
        <f>SUM(AF88:AF89)</f>
        <v>0</v>
      </c>
      <c r="AI90" s="3" t="e">
        <f>SUM(AI88:AI89)</f>
        <v>#DIV/0!</v>
      </c>
      <c r="AJ90" s="1" t="s">
        <v>174</v>
      </c>
      <c r="AK90" s="3" t="e">
        <f>AI90*AD88</f>
        <v>#DIV/0!</v>
      </c>
      <c r="AL90" s="3" t="e">
        <f>IF(AM89&lt;=AK90,AM89,AK90)</f>
        <v>#DIV/0!</v>
      </c>
      <c r="AN90" s="3" t="s">
        <v>175</v>
      </c>
      <c r="AT90" s="6" t="s">
        <v>176</v>
      </c>
      <c r="IV90" s="1"/>
    </row>
    <row r="91" spans="1:256" s="3" customForma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N91" s="3" t="e">
        <f>AL90/AD81</f>
        <v>#DIV/0!</v>
      </c>
      <c r="AO91" s="59" t="e">
        <f>IF(AN91&lt;=AF88,AF88,AN91)</f>
        <v>#DIV/0!</v>
      </c>
      <c r="AT91" s="6" t="s">
        <v>177</v>
      </c>
      <c r="IV91" s="1"/>
    </row>
    <row r="92" spans="1:256" s="3" customForma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L92" s="3" t="e">
        <f>IF(AL90&gt;=5000,AL90,"ERRORE!")</f>
        <v>#DIV/0!</v>
      </c>
      <c r="AO92" s="3" t="e">
        <f>AF90-AO91</f>
        <v>#DIV/0!</v>
      </c>
      <c r="AT92" s="6" t="s">
        <v>178</v>
      </c>
      <c r="IV92" s="1"/>
    </row>
    <row r="93" spans="1:256" s="3" customForma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51"/>
      <c r="AF93" s="51"/>
      <c r="AO93" s="59" t="e">
        <f>IF(AO92&lt;=AF89,AO92,AF89)</f>
        <v>#DIV/0!</v>
      </c>
      <c r="AP93" s="3">
        <f>CEILING(AN97,1)</f>
        <v>0</v>
      </c>
      <c r="AT93" s="6" t="s">
        <v>179</v>
      </c>
      <c r="IV93" s="1"/>
    </row>
    <row r="94" spans="1:256" s="3" customForma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34"/>
      <c r="AE94" s="60"/>
      <c r="AF94" s="60"/>
      <c r="AO94" s="3" t="e">
        <f>(AO91+AO93)*10000</f>
        <v>#DIV/0!</v>
      </c>
      <c r="AT94" s="6" t="s">
        <v>180</v>
      </c>
      <c r="IV94" s="1"/>
    </row>
    <row r="95" spans="1:256" s="3" customFormat="1" ht="49.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34"/>
      <c r="AE95" s="60"/>
      <c r="AF95" s="60"/>
      <c r="AI95" s="61"/>
      <c r="AK95" s="61"/>
      <c r="AN95" s="3" t="e">
        <f>AO91+AO93</f>
        <v>#DIV/0!</v>
      </c>
      <c r="AO95" s="3" t="e">
        <f>IF(AO94&lt;=AM89,AN95,AN97)</f>
        <v>#DIV/0!</v>
      </c>
      <c r="AT95" s="6" t="s">
        <v>181</v>
      </c>
      <c r="IV95" s="1"/>
    </row>
    <row r="96" spans="1:256" s="3" customForma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34"/>
      <c r="AE96" s="62"/>
      <c r="AF96" s="62"/>
      <c r="AI96" s="63"/>
      <c r="AJ96" s="63"/>
      <c r="AK96" s="63"/>
      <c r="AL96" s="63"/>
      <c r="AM96" s="63"/>
      <c r="AN96" s="63"/>
      <c r="AO96" s="63"/>
      <c r="AP96" s="63"/>
      <c r="AQ96" s="63"/>
      <c r="AR96" s="63"/>
      <c r="AT96" s="6" t="s">
        <v>182</v>
      </c>
      <c r="IV96" s="1"/>
    </row>
    <row r="97" spans="1:256" s="3" customForma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64"/>
      <c r="AI97" s="63"/>
      <c r="AJ97" s="63"/>
      <c r="AK97" s="63"/>
      <c r="AL97" s="63"/>
      <c r="AM97" s="63"/>
      <c r="AN97" s="63">
        <f>AM89/10000</f>
        <v>0</v>
      </c>
      <c r="AO97" s="63"/>
      <c r="AP97" s="63"/>
      <c r="AQ97" s="63"/>
      <c r="AR97" s="63"/>
      <c r="AT97" s="6" t="s">
        <v>183</v>
      </c>
      <c r="IV97" s="1"/>
    </row>
    <row r="98" spans="1:256" s="3" customForma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64"/>
      <c r="AI98" s="63"/>
      <c r="AJ98" s="63"/>
      <c r="AK98" s="63"/>
      <c r="AL98" s="63"/>
      <c r="AM98" s="63"/>
      <c r="AN98" s="63"/>
      <c r="AO98" s="63"/>
      <c r="AP98" s="63"/>
      <c r="AQ98" s="63"/>
      <c r="AR98" s="63"/>
      <c r="AT98" s="6" t="s">
        <v>184</v>
      </c>
      <c r="IV98" s="1"/>
    </row>
    <row r="99" spans="1:256" s="3" customForma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I99" s="63"/>
      <c r="AJ99" s="63"/>
      <c r="AK99" s="63"/>
      <c r="AL99" s="63"/>
      <c r="AM99" s="63"/>
      <c r="AN99" s="63"/>
      <c r="AO99" s="63"/>
      <c r="AP99" s="63"/>
      <c r="AQ99" s="63"/>
      <c r="AR99" s="63"/>
      <c r="AT99" s="6" t="s">
        <v>2</v>
      </c>
      <c r="IV99" s="1"/>
    </row>
    <row r="100" spans="1:256" s="3" customForma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I100" s="63"/>
      <c r="AJ100" s="63"/>
      <c r="AK100" s="63"/>
      <c r="AL100" s="63"/>
      <c r="AM100" s="63"/>
      <c r="AN100" s="63"/>
      <c r="AO100" s="63"/>
      <c r="AP100" s="63"/>
      <c r="AQ100" s="63"/>
      <c r="AR100" s="63"/>
      <c r="AT100" s="6" t="s">
        <v>185</v>
      </c>
      <c r="IV100" s="1"/>
    </row>
    <row r="101" spans="1:256" s="3" customForma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I101" s="63"/>
      <c r="AJ101" s="63"/>
      <c r="AK101" s="63"/>
      <c r="AL101" s="63"/>
      <c r="AM101" s="63"/>
      <c r="AN101" s="63"/>
      <c r="AO101" s="63"/>
      <c r="AP101" s="63"/>
      <c r="AQ101" s="63"/>
      <c r="AR101" s="63"/>
      <c r="AT101" s="6" t="s">
        <v>186</v>
      </c>
      <c r="IV101" s="1"/>
    </row>
    <row r="102" spans="1:256" s="3" customForma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I102" s="63"/>
      <c r="AJ102" s="63"/>
      <c r="AK102" s="63"/>
      <c r="AL102" s="63"/>
      <c r="AM102" s="63"/>
      <c r="AN102" s="63"/>
      <c r="AO102" s="63"/>
      <c r="AP102" s="63"/>
      <c r="AQ102" s="63"/>
      <c r="AR102" s="63"/>
      <c r="AT102" s="6" t="s">
        <v>187</v>
      </c>
      <c r="IV102" s="1"/>
    </row>
    <row r="103" spans="1:256" s="3" customForma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I103" s="63"/>
      <c r="AJ103" s="63"/>
      <c r="AK103" s="63"/>
      <c r="AL103" s="63"/>
      <c r="AM103" s="63"/>
      <c r="AN103" s="63"/>
      <c r="AO103" s="63"/>
      <c r="AP103" s="63"/>
      <c r="AQ103" s="63"/>
      <c r="AR103" s="63"/>
      <c r="AT103" s="6" t="s">
        <v>188</v>
      </c>
      <c r="IV103" s="1"/>
    </row>
    <row r="104" spans="1:256" s="3" customForma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64"/>
      <c r="AI104" s="63"/>
      <c r="AJ104" s="63"/>
      <c r="AK104" s="63"/>
      <c r="AL104" s="63"/>
      <c r="AM104" s="63"/>
      <c r="AN104" s="63"/>
      <c r="AO104" s="63"/>
      <c r="AP104" s="63"/>
      <c r="AQ104" s="63"/>
      <c r="AR104" s="63"/>
      <c r="AT104" s="6" t="s">
        <v>189</v>
      </c>
      <c r="IV104" s="1"/>
    </row>
    <row r="105" spans="1:256" s="3" customForma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64"/>
      <c r="AI105" s="63"/>
      <c r="AJ105" s="63"/>
      <c r="AK105" s="63"/>
      <c r="AL105" s="63"/>
      <c r="AM105" s="63"/>
      <c r="AN105" s="63"/>
      <c r="AO105" s="63"/>
      <c r="AP105" s="63"/>
      <c r="AQ105" s="63"/>
      <c r="AR105" s="63"/>
      <c r="AT105" s="6" t="s">
        <v>190</v>
      </c>
      <c r="IV105" s="1"/>
    </row>
    <row r="106" spans="1:256" s="3" customForma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64"/>
      <c r="AI106" s="63"/>
      <c r="AJ106" s="63"/>
      <c r="AK106" s="63"/>
      <c r="AL106" s="63"/>
      <c r="AM106" s="63"/>
      <c r="AN106" s="63"/>
      <c r="AO106" s="63"/>
      <c r="AP106" s="63"/>
      <c r="AQ106" s="63"/>
      <c r="AR106" s="63"/>
      <c r="AT106" s="6" t="s">
        <v>191</v>
      </c>
      <c r="IV106" s="1"/>
    </row>
    <row r="107" spans="1:256" s="3" customForma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64"/>
      <c r="AI107" s="63"/>
      <c r="AJ107" s="63"/>
      <c r="AK107" s="63"/>
      <c r="AL107" s="63"/>
      <c r="AM107" s="63"/>
      <c r="AN107" s="63"/>
      <c r="AO107" s="63"/>
      <c r="AP107" s="63"/>
      <c r="AQ107" s="63"/>
      <c r="AR107" s="63"/>
      <c r="AT107" s="6" t="s">
        <v>192</v>
      </c>
      <c r="IV107" s="1"/>
    </row>
    <row r="108" spans="1:256" s="3" customForma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I108" s="63"/>
      <c r="AJ108" s="63"/>
      <c r="AK108" s="63"/>
      <c r="AL108" s="63"/>
      <c r="AM108" s="63"/>
      <c r="AN108" s="63"/>
      <c r="AO108" s="63"/>
      <c r="AP108" s="63"/>
      <c r="AQ108" s="63"/>
      <c r="AR108" s="63"/>
      <c r="AT108" s="6" t="s">
        <v>193</v>
      </c>
      <c r="IV108" s="1"/>
    </row>
    <row r="109" spans="1:256" s="3" customForma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I109" s="63"/>
      <c r="AJ109" s="63"/>
      <c r="AK109" s="63"/>
      <c r="AL109" s="63"/>
      <c r="AM109" s="63"/>
      <c r="AN109" s="63"/>
      <c r="AO109" s="63"/>
      <c r="AP109" s="63"/>
      <c r="AQ109" s="63"/>
      <c r="AR109" s="63"/>
      <c r="AT109" s="6" t="s">
        <v>194</v>
      </c>
      <c r="IV109" s="1"/>
    </row>
    <row r="110" spans="1:256" s="3" customForma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I110" s="63"/>
      <c r="AJ110" s="63"/>
      <c r="AK110" s="63"/>
      <c r="AL110" s="63"/>
      <c r="AM110" s="63"/>
      <c r="AN110" s="63"/>
      <c r="AO110" s="63"/>
      <c r="AP110" s="63"/>
      <c r="AQ110" s="63"/>
      <c r="AR110" s="63"/>
      <c r="AT110" s="6" t="s">
        <v>195</v>
      </c>
      <c r="IV110" s="1"/>
    </row>
    <row r="111" spans="1:256" s="3" customForma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I111" s="63"/>
      <c r="AJ111" s="63"/>
      <c r="AK111" s="63"/>
      <c r="AL111" s="63"/>
      <c r="AM111" s="63"/>
      <c r="AN111" s="63"/>
      <c r="AO111" s="63"/>
      <c r="AP111" s="63"/>
      <c r="AQ111" s="63"/>
      <c r="AR111" s="63"/>
      <c r="AT111" s="6" t="s">
        <v>196</v>
      </c>
      <c r="IV111" s="1"/>
    </row>
    <row r="112" spans="1:256" s="3" customForma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I112" s="63"/>
      <c r="AJ112" s="63"/>
      <c r="AK112" s="63"/>
      <c r="AL112" s="63"/>
      <c r="AM112" s="63"/>
      <c r="AN112" s="63"/>
      <c r="AO112" s="63"/>
      <c r="AP112" s="63"/>
      <c r="AQ112" s="63"/>
      <c r="AR112" s="63"/>
      <c r="AT112" s="6" t="s">
        <v>197</v>
      </c>
      <c r="IV112" s="1"/>
    </row>
  </sheetData>
  <sheetProtection algorithmName="SHA-512" hashValue="KS6pjgbspSNVeDDj1boo7+HkRdF6fkAkLqQl6QhY4qGasPKTqNTl0FgdyFFHUZDX3BZiLmGS+1c/AY9BIYfbvg==" saltValue="Ybp/mj8k3JKg9e9Nz27HvQ==" spinCount="100000" sheet="1" objects="1" scenarios="1" selectLockedCells="1"/>
  <mergeCells count="63">
    <mergeCell ref="AD85:AF85"/>
    <mergeCell ref="AE86:AF86"/>
    <mergeCell ref="AI87:AK87"/>
    <mergeCell ref="P14:W14"/>
    <mergeCell ref="C59:G59"/>
    <mergeCell ref="I59:K59"/>
    <mergeCell ref="I60:K60"/>
    <mergeCell ref="M60:R60"/>
    <mergeCell ref="AD79:AH79"/>
    <mergeCell ref="A52:P52"/>
    <mergeCell ref="Q52:S52"/>
    <mergeCell ref="A54:F54"/>
    <mergeCell ref="G54:J54"/>
    <mergeCell ref="A57:Y57"/>
    <mergeCell ref="L41:Q41"/>
    <mergeCell ref="S41:U41"/>
    <mergeCell ref="A42:W42"/>
    <mergeCell ref="U46:V46"/>
    <mergeCell ref="A48:E48"/>
    <mergeCell ref="C38:R38"/>
    <mergeCell ref="T38:U38"/>
    <mergeCell ref="A39:M39"/>
    <mergeCell ref="N39:T39"/>
    <mergeCell ref="F40:Q40"/>
    <mergeCell ref="S40:U40"/>
    <mergeCell ref="A32:B32"/>
    <mergeCell ref="C32:I32"/>
    <mergeCell ref="K32:M32"/>
    <mergeCell ref="N32:W32"/>
    <mergeCell ref="A37:O37"/>
    <mergeCell ref="P37:T37"/>
    <mergeCell ref="S27:V27"/>
    <mergeCell ref="A28:E28"/>
    <mergeCell ref="F28:S28"/>
    <mergeCell ref="A30:B30"/>
    <mergeCell ref="C30:I30"/>
    <mergeCell ref="K30:N30"/>
    <mergeCell ref="A23:C23"/>
    <mergeCell ref="D23:H23"/>
    <mergeCell ref="M23:Q23"/>
    <mergeCell ref="A25:C25"/>
    <mergeCell ref="A27:C27"/>
    <mergeCell ref="A21:C21"/>
    <mergeCell ref="D21:F21"/>
    <mergeCell ref="G21:V21"/>
    <mergeCell ref="B22:C22"/>
    <mergeCell ref="E22:V22"/>
    <mergeCell ref="A16:C16"/>
    <mergeCell ref="D16:H16"/>
    <mergeCell ref="K16:N16"/>
    <mergeCell ref="B17:Q17"/>
    <mergeCell ref="A20:C20"/>
    <mergeCell ref="D20:X20"/>
    <mergeCell ref="A14:D14"/>
    <mergeCell ref="E14:L14"/>
    <mergeCell ref="A15:E15"/>
    <mergeCell ref="F15:I15"/>
    <mergeCell ref="N15:V15"/>
    <mergeCell ref="A8:Y8"/>
    <mergeCell ref="A9:Y9"/>
    <mergeCell ref="A10:Y10"/>
    <mergeCell ref="A11:Y11"/>
    <mergeCell ref="A12:Y12"/>
  </mergeCells>
  <dataValidations count="3">
    <dataValidation type="list" operator="equal" allowBlank="1" showErrorMessage="1" sqref="X15 X22" xr:uid="{00000000-0002-0000-0000-000000000000}">
      <formula1>$AT$1:$AT$112</formula1>
      <formula2>0</formula2>
    </dataValidation>
    <dataValidation type="list" operator="equal" allowBlank="1" showErrorMessage="1" sqref="P37:T37" xr:uid="{00000000-0002-0000-0000-000001000000}">
      <formula1>$AI$2:$AI$13</formula1>
      <formula2>0</formula2>
    </dataValidation>
    <dataValidation operator="equal" allowBlank="1" showErrorMessage="1" sqref="A38:B38" xr:uid="{00000000-0002-0000-0000-000002000000}">
      <formula1>0</formula1>
      <formula2>0</formula2>
    </dataValidation>
  </dataValidations>
  <pageMargins left="0.179861111111111" right="0.209722222222222" top="0.77986111111111101" bottom="0.75" header="0.51180555555555496" footer="0.51180555555555496"/>
  <pageSetup paperSize="9" firstPageNumber="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ltText="Pulsante 1">
                <anchor moveWithCells="1">
                  <from>
                    <xdr:col>0</xdr:col>
                    <xdr:colOff>104775</xdr:colOff>
                    <xdr:row>44</xdr:row>
                    <xdr:rowOff>123825</xdr:rowOff>
                  </from>
                  <to>
                    <xdr:col>0</xdr:col>
                    <xdr:colOff>409575</xdr:colOff>
                    <xdr:row>46</xdr:row>
                    <xdr:rowOff>47625</xdr:rowOff>
                  </to>
                </anchor>
              </controlPr>
            </control>
          </mc:Choice>
        </mc:AlternateContent>
        <mc:AlternateContent xmlns:mc="http://schemas.openxmlformats.org/markup-compatibility/2006">
          <mc:Choice Requires="x14">
            <control shapeId="1028" r:id="rId5" name="Option Button 4">
              <controlPr defaultSize="0" autoFill="0" autoLine="0" autoPict="0" altText="Pulsante 2">
                <anchor moveWithCells="1">
                  <from>
                    <xdr:col>0</xdr:col>
                    <xdr:colOff>114300</xdr:colOff>
                    <xdr:row>48</xdr:row>
                    <xdr:rowOff>123825</xdr:rowOff>
                  </from>
                  <to>
                    <xdr:col>1</xdr:col>
                    <xdr:colOff>0</xdr:colOff>
                    <xdr:row>50</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11"/>
  <sheetViews>
    <sheetView showGridLines="0" showRowColHeaders="0" zoomScale="250" zoomScaleNormal="250" workbookViewId="0">
      <selection activeCell="C64" sqref="C64:F64"/>
    </sheetView>
  </sheetViews>
  <sheetFormatPr defaultRowHeight="12.75" x14ac:dyDescent="0.2"/>
  <cols>
    <col min="1" max="11" width="3.28515625" customWidth="1"/>
    <col min="12" max="12" width="3.7109375" customWidth="1"/>
    <col min="13" max="13" width="3.28515625" customWidth="1"/>
    <col min="14" max="14" width="1.42578125" customWidth="1"/>
    <col min="15" max="15" width="3.7109375" customWidth="1"/>
    <col min="16" max="16" width="6.28515625" customWidth="1"/>
    <col min="17" max="23" width="3.28515625" customWidth="1"/>
    <col min="24" max="24" width="3.5703125" customWidth="1"/>
    <col min="25" max="25" width="3.85546875" customWidth="1"/>
    <col min="26" max="26" width="5" customWidth="1"/>
    <col min="27" max="27" width="9.5703125" style="65" customWidth="1"/>
    <col min="28" max="28" width="3.28515625" style="65" customWidth="1"/>
    <col min="29" max="33" width="3.28515625" style="65" hidden="1" customWidth="1"/>
    <col min="34" max="48" width="3.28515625" hidden="1" customWidth="1"/>
    <col min="49" max="1025" width="3.28515625" customWidth="1"/>
  </cols>
  <sheetData>
    <row r="1" spans="1:26" ht="12.75" customHeight="1" x14ac:dyDescent="0.2">
      <c r="A1" s="152" t="s">
        <v>257</v>
      </c>
      <c r="B1" s="153"/>
      <c r="C1" s="153"/>
      <c r="D1" s="153"/>
      <c r="E1" s="153"/>
      <c r="F1" s="153"/>
      <c r="G1" s="153"/>
      <c r="H1" s="153"/>
      <c r="I1" s="153"/>
      <c r="J1" s="66"/>
      <c r="K1" s="66"/>
      <c r="L1" s="66"/>
      <c r="M1" s="66"/>
      <c r="N1" s="66"/>
      <c r="O1" s="66"/>
      <c r="P1" s="66"/>
      <c r="Q1" s="66"/>
      <c r="R1" s="66"/>
      <c r="S1" s="66"/>
      <c r="T1" s="66"/>
      <c r="U1" s="66"/>
      <c r="V1" s="66"/>
      <c r="W1" s="66"/>
      <c r="X1" s="66"/>
      <c r="Y1" s="66"/>
      <c r="Z1" s="66"/>
    </row>
    <row r="2" spans="1:26" x14ac:dyDescent="0.2">
      <c r="A2" s="153"/>
      <c r="B2" s="153"/>
      <c r="C2" s="153"/>
      <c r="D2" s="153"/>
      <c r="E2" s="153"/>
      <c r="F2" s="153"/>
      <c r="G2" s="153"/>
      <c r="H2" s="153"/>
      <c r="I2" s="153"/>
      <c r="J2" s="66"/>
      <c r="K2" s="66"/>
      <c r="L2" s="66"/>
      <c r="M2" s="66"/>
      <c r="N2" s="66"/>
      <c r="O2" s="66"/>
      <c r="P2" s="66"/>
      <c r="Q2" s="66"/>
      <c r="R2" s="66"/>
      <c r="S2" s="66"/>
      <c r="T2" s="66"/>
      <c r="U2" s="66"/>
      <c r="V2" s="66"/>
      <c r="W2" s="66"/>
      <c r="X2" s="66"/>
      <c r="Y2" s="66"/>
      <c r="Z2" s="66"/>
    </row>
    <row r="3" spans="1:26" x14ac:dyDescent="0.2">
      <c r="A3" s="153"/>
      <c r="B3" s="153"/>
      <c r="C3" s="153"/>
      <c r="D3" s="153"/>
      <c r="E3" s="153"/>
      <c r="F3" s="153"/>
      <c r="G3" s="153"/>
      <c r="H3" s="153"/>
      <c r="I3" s="153"/>
      <c r="J3" s="66"/>
      <c r="K3" s="66"/>
      <c r="L3" s="66"/>
      <c r="M3" s="66"/>
      <c r="N3" s="66"/>
      <c r="O3" s="66"/>
      <c r="P3" s="66"/>
      <c r="Q3" s="66"/>
      <c r="R3" s="66"/>
      <c r="S3" s="66"/>
      <c r="T3" s="66"/>
      <c r="U3" s="66"/>
      <c r="V3" s="66"/>
      <c r="W3" s="66"/>
      <c r="X3" s="66"/>
      <c r="Y3" s="66"/>
      <c r="Z3" s="66"/>
    </row>
    <row r="4" spans="1:26" x14ac:dyDescent="0.2">
      <c r="A4" s="153"/>
      <c r="B4" s="153"/>
      <c r="C4" s="153"/>
      <c r="D4" s="153"/>
      <c r="E4" s="153"/>
      <c r="F4" s="153"/>
      <c r="G4" s="153"/>
      <c r="H4" s="153"/>
      <c r="I4" s="153"/>
      <c r="J4" s="66"/>
      <c r="K4" s="66"/>
      <c r="L4" s="66"/>
      <c r="M4" s="66"/>
      <c r="N4" s="66"/>
      <c r="O4" s="66"/>
      <c r="P4" s="66"/>
      <c r="Q4" s="66"/>
      <c r="R4" s="66"/>
      <c r="S4" s="66"/>
      <c r="T4" s="66"/>
      <c r="U4" s="66"/>
      <c r="V4" s="66"/>
      <c r="W4" s="66"/>
      <c r="X4" s="66"/>
      <c r="Y4" s="66"/>
      <c r="Z4" s="66"/>
    </row>
    <row r="5" spans="1:26" x14ac:dyDescent="0.2">
      <c r="A5" s="153"/>
      <c r="B5" s="153"/>
      <c r="C5" s="153"/>
      <c r="D5" s="153"/>
      <c r="E5" s="153"/>
      <c r="F5" s="153"/>
      <c r="G5" s="153"/>
      <c r="H5" s="153"/>
      <c r="I5" s="153"/>
      <c r="J5" s="66"/>
      <c r="K5" s="66"/>
      <c r="L5" s="66"/>
      <c r="M5" s="66"/>
      <c r="N5" s="66"/>
      <c r="O5" s="66"/>
      <c r="P5" s="66"/>
      <c r="Q5" s="66"/>
      <c r="R5" s="66"/>
      <c r="S5" s="66"/>
      <c r="T5" s="66"/>
      <c r="U5" s="66"/>
      <c r="V5" s="66"/>
      <c r="W5" s="66"/>
      <c r="X5" s="66"/>
      <c r="Y5" s="66"/>
      <c r="Z5" s="66"/>
    </row>
    <row r="6" spans="1:26" x14ac:dyDescent="0.2">
      <c r="A6" s="153"/>
      <c r="B6" s="153"/>
      <c r="C6" s="153"/>
      <c r="D6" s="153"/>
      <c r="E6" s="153"/>
      <c r="F6" s="153"/>
      <c r="G6" s="153"/>
      <c r="H6" s="153"/>
      <c r="I6" s="153"/>
      <c r="J6" s="66"/>
      <c r="K6" s="66"/>
      <c r="L6" s="66"/>
      <c r="M6" s="66"/>
      <c r="N6" s="66"/>
      <c r="O6" s="66"/>
      <c r="P6" s="66"/>
      <c r="Q6" s="66"/>
      <c r="R6" s="66"/>
      <c r="S6" s="66"/>
      <c r="T6" s="66"/>
      <c r="U6" s="66"/>
      <c r="V6" s="66"/>
      <c r="W6" s="66"/>
      <c r="X6" s="66"/>
      <c r="Y6" s="66"/>
      <c r="Z6" s="66"/>
    </row>
    <row r="7" spans="1:26" ht="9.75" customHeight="1" x14ac:dyDescent="0.25">
      <c r="A7" s="66"/>
      <c r="B7" s="67"/>
      <c r="C7" s="67"/>
      <c r="D7" s="67"/>
      <c r="E7" s="67"/>
      <c r="F7" s="67"/>
      <c r="G7" s="67"/>
      <c r="H7" s="67"/>
      <c r="I7" s="67"/>
      <c r="J7" s="67"/>
      <c r="K7" s="67"/>
      <c r="L7" s="67"/>
      <c r="M7" s="67"/>
      <c r="N7" s="67"/>
      <c r="O7" s="67"/>
      <c r="P7" s="67"/>
      <c r="Q7" s="67"/>
      <c r="R7" s="67"/>
      <c r="S7" s="67"/>
      <c r="T7" s="67"/>
      <c r="U7" s="67"/>
      <c r="V7" s="67"/>
      <c r="W7" s="66"/>
      <c r="X7" s="66"/>
      <c r="Y7" s="66"/>
      <c r="Z7" s="66"/>
    </row>
    <row r="8" spans="1:26" ht="15.75" x14ac:dyDescent="0.25">
      <c r="A8" s="154" t="s">
        <v>198</v>
      </c>
      <c r="B8" s="154"/>
      <c r="C8" s="154"/>
      <c r="D8" s="154"/>
      <c r="E8" s="154"/>
      <c r="F8" s="154"/>
      <c r="G8" s="154"/>
      <c r="H8" s="154"/>
      <c r="I8" s="154"/>
      <c r="J8" s="154"/>
      <c r="K8" s="154"/>
      <c r="L8" s="154"/>
      <c r="M8" s="154"/>
      <c r="N8" s="154"/>
      <c r="O8" s="154"/>
      <c r="P8" s="154"/>
      <c r="Q8" s="154"/>
      <c r="R8" s="154"/>
      <c r="S8" s="154"/>
      <c r="T8" s="154"/>
      <c r="U8" s="154"/>
      <c r="V8" s="154"/>
      <c r="W8" s="154"/>
      <c r="X8" s="154"/>
      <c r="Y8" s="154"/>
      <c r="Z8" s="154"/>
    </row>
    <row r="9" spans="1:26" ht="15.75" x14ac:dyDescent="0.25">
      <c r="A9" s="154" t="s">
        <v>16</v>
      </c>
      <c r="B9" s="154"/>
      <c r="C9" s="154"/>
      <c r="D9" s="154"/>
      <c r="E9" s="154"/>
      <c r="F9" s="154"/>
      <c r="G9" s="154"/>
      <c r="H9" s="154"/>
      <c r="I9" s="154"/>
      <c r="J9" s="154"/>
      <c r="K9" s="154"/>
      <c r="L9" s="154"/>
      <c r="M9" s="154"/>
      <c r="N9" s="154"/>
      <c r="O9" s="154"/>
      <c r="P9" s="154"/>
      <c r="Q9" s="154"/>
      <c r="R9" s="154"/>
      <c r="S9" s="154"/>
      <c r="T9" s="154"/>
      <c r="U9" s="154"/>
      <c r="V9" s="154"/>
      <c r="W9" s="154"/>
      <c r="X9" s="154"/>
      <c r="Y9" s="154"/>
      <c r="Z9" s="154"/>
    </row>
    <row r="10" spans="1:26" x14ac:dyDescent="0.2">
      <c r="A10" s="155" t="s">
        <v>19</v>
      </c>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row>
    <row r="11" spans="1:26" ht="20.25" x14ac:dyDescent="0.3">
      <c r="A11" s="156" t="s">
        <v>199</v>
      </c>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row>
    <row r="12" spans="1:26" ht="20.25" x14ac:dyDescent="0.3">
      <c r="A12" s="157" t="s">
        <v>200</v>
      </c>
      <c r="B12" s="157"/>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row>
    <row r="13" spans="1:26" x14ac:dyDescent="0.2">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row>
    <row r="14" spans="1:26" x14ac:dyDescent="0.2">
      <c r="A14" s="66"/>
      <c r="B14" s="66"/>
      <c r="C14" s="66"/>
      <c r="D14" s="66"/>
      <c r="E14" s="66"/>
      <c r="F14" s="66"/>
      <c r="G14" s="66"/>
      <c r="H14" s="66"/>
      <c r="I14" s="66"/>
      <c r="J14" s="66"/>
      <c r="K14" s="66"/>
      <c r="L14" s="66"/>
      <c r="M14" s="66"/>
      <c r="N14" s="66"/>
      <c r="O14" s="66"/>
      <c r="P14" s="66"/>
      <c r="Q14" s="66"/>
      <c r="R14" s="66"/>
      <c r="S14" s="66"/>
      <c r="T14" s="66"/>
      <c r="U14" s="66"/>
      <c r="V14" s="66"/>
      <c r="W14" s="66"/>
      <c r="X14" s="66"/>
      <c r="Y14" s="66"/>
      <c r="Z14" s="66"/>
    </row>
    <row r="15" spans="1:26" x14ac:dyDescent="0.2">
      <c r="A15" s="66"/>
      <c r="B15" s="66"/>
      <c r="C15" s="66"/>
      <c r="D15" s="66"/>
      <c r="E15" s="66"/>
      <c r="F15" s="66"/>
      <c r="G15" s="66"/>
      <c r="H15" s="66"/>
      <c r="I15" s="66"/>
      <c r="J15" s="66"/>
      <c r="K15" s="66"/>
      <c r="L15" s="66"/>
      <c r="M15" s="66"/>
      <c r="N15" s="66"/>
      <c r="O15" s="66"/>
      <c r="P15" s="66"/>
      <c r="Q15" s="66"/>
      <c r="R15" s="66"/>
      <c r="S15" s="66"/>
      <c r="T15" s="66"/>
      <c r="U15" s="66"/>
      <c r="V15" s="66"/>
      <c r="W15" s="66"/>
      <c r="X15" s="66"/>
      <c r="Y15" s="66"/>
      <c r="Z15" s="66"/>
    </row>
    <row r="16" spans="1:26" x14ac:dyDescent="0.2">
      <c r="A16" s="66"/>
      <c r="B16" s="66"/>
      <c r="C16" s="66"/>
      <c r="D16" s="66"/>
      <c r="E16" s="66"/>
      <c r="F16" s="66"/>
      <c r="G16" s="66"/>
      <c r="H16" s="66"/>
      <c r="I16" s="66"/>
      <c r="J16" s="66"/>
      <c r="K16" s="66"/>
      <c r="L16" s="66"/>
      <c r="M16" s="66"/>
      <c r="N16" s="66"/>
      <c r="O16" s="66"/>
      <c r="P16" s="66"/>
      <c r="Q16" s="66"/>
      <c r="R16" s="66"/>
      <c r="S16" s="66"/>
      <c r="T16" s="66"/>
      <c r="U16" s="66"/>
      <c r="V16" s="66"/>
      <c r="W16" s="66"/>
      <c r="X16" s="66"/>
      <c r="Y16" s="66"/>
      <c r="Z16" s="66"/>
    </row>
    <row r="17" spans="1:26" ht="9.75" customHeight="1" x14ac:dyDescent="0.2">
      <c r="A17" s="158"/>
      <c r="B17" s="158"/>
      <c r="C17" s="158"/>
      <c r="D17" s="158"/>
      <c r="E17" s="158"/>
      <c r="F17" s="158"/>
      <c r="G17" s="158"/>
      <c r="H17" s="158"/>
      <c r="I17" s="158"/>
      <c r="J17" s="158"/>
      <c r="K17" s="68"/>
      <c r="L17" s="68"/>
      <c r="M17" s="68"/>
      <c r="N17" s="159"/>
      <c r="O17" s="159"/>
      <c r="P17" s="159"/>
      <c r="Q17" s="159"/>
      <c r="R17" s="159"/>
      <c r="S17" s="159"/>
      <c r="T17" s="159"/>
      <c r="U17" s="159"/>
      <c r="V17" s="159"/>
      <c r="W17" s="159"/>
      <c r="X17" s="159"/>
      <c r="Y17" s="159"/>
      <c r="Z17" s="159"/>
    </row>
    <row r="18" spans="1:26" ht="14.25" customHeight="1" x14ac:dyDescent="0.2">
      <c r="A18" s="160" t="s">
        <v>201</v>
      </c>
      <c r="B18" s="160"/>
      <c r="C18" s="160"/>
      <c r="D18" s="160"/>
      <c r="E18" s="160"/>
      <c r="F18" s="160"/>
      <c r="G18" s="160"/>
      <c r="H18" s="160"/>
      <c r="I18" s="160"/>
      <c r="J18" s="160"/>
      <c r="K18" s="68"/>
      <c r="L18" s="68"/>
      <c r="M18" s="68"/>
      <c r="N18" s="68"/>
      <c r="O18" s="68"/>
      <c r="P18" s="68"/>
      <c r="Q18" s="68"/>
      <c r="R18" s="68"/>
      <c r="S18" s="68"/>
      <c r="T18" s="68"/>
      <c r="U18" s="68"/>
      <c r="V18" s="68"/>
      <c r="W18" s="68"/>
      <c r="X18" s="68"/>
      <c r="Y18" s="68"/>
      <c r="Z18" s="68"/>
    </row>
    <row r="19" spans="1:26" ht="15" customHeight="1" x14ac:dyDescent="0.2">
      <c r="A19" s="160" t="s">
        <v>202</v>
      </c>
      <c r="B19" s="160"/>
      <c r="C19" s="160"/>
      <c r="D19" s="160"/>
      <c r="E19" s="160"/>
      <c r="F19" s="160"/>
      <c r="G19" s="160"/>
      <c r="H19" s="160"/>
      <c r="I19" s="160"/>
      <c r="J19" s="160"/>
      <c r="K19" s="68"/>
      <c r="L19" s="68"/>
      <c r="M19" s="68"/>
      <c r="N19" s="68"/>
      <c r="O19" s="68"/>
      <c r="P19" s="68"/>
      <c r="Q19" s="68"/>
      <c r="R19" s="68"/>
      <c r="S19" s="68"/>
      <c r="T19" s="68"/>
      <c r="U19" s="68"/>
      <c r="V19" s="68"/>
      <c r="W19" s="68"/>
      <c r="X19" s="68"/>
      <c r="Y19" s="68"/>
      <c r="Z19" s="68"/>
    </row>
    <row r="20" spans="1:26" ht="12.75" customHeight="1" x14ac:dyDescent="0.2">
      <c r="A20" s="161"/>
      <c r="B20" s="161"/>
      <c r="C20" s="161"/>
      <c r="D20" s="161"/>
      <c r="E20" s="161"/>
      <c r="F20" s="161"/>
      <c r="G20" s="161"/>
      <c r="H20" s="161"/>
      <c r="I20" s="161"/>
      <c r="J20" s="161"/>
      <c r="K20" s="68"/>
      <c r="L20" s="68"/>
      <c r="M20" s="68"/>
      <c r="N20" s="68"/>
      <c r="O20" s="68"/>
      <c r="P20" s="68"/>
      <c r="Q20" s="68"/>
      <c r="R20" s="68"/>
      <c r="S20" s="68"/>
      <c r="T20" s="68"/>
      <c r="U20" s="68"/>
      <c r="V20" s="68"/>
      <c r="W20" s="68"/>
      <c r="X20" s="68"/>
      <c r="Y20" s="68"/>
      <c r="Z20" s="68"/>
    </row>
    <row r="21" spans="1:26" ht="12.75" customHeight="1" x14ac:dyDescent="0.2">
      <c r="A21" s="160" t="s">
        <v>203</v>
      </c>
      <c r="B21" s="160"/>
      <c r="C21" s="160"/>
      <c r="D21" s="160"/>
      <c r="E21" s="160"/>
      <c r="F21" s="160"/>
      <c r="G21" s="160"/>
      <c r="H21" s="160"/>
      <c r="I21" s="160"/>
      <c r="J21" s="160"/>
      <c r="K21" s="68"/>
      <c r="L21" s="68"/>
      <c r="M21" s="68"/>
      <c r="N21" s="68"/>
      <c r="O21" s="68"/>
      <c r="P21" s="68"/>
      <c r="Q21" s="68"/>
      <c r="R21" s="68"/>
      <c r="S21" s="68"/>
      <c r="T21" s="68"/>
      <c r="U21" s="68"/>
      <c r="V21" s="68"/>
      <c r="W21" s="68"/>
      <c r="X21" s="68"/>
      <c r="Y21" s="68"/>
      <c r="Z21" s="68"/>
    </row>
    <row r="22" spans="1:26" ht="12.75" customHeight="1" x14ac:dyDescent="0.2">
      <c r="A22" s="161"/>
      <c r="B22" s="161"/>
      <c r="C22" s="161"/>
      <c r="D22" s="161"/>
      <c r="E22" s="161"/>
      <c r="F22" s="161"/>
      <c r="G22" s="161"/>
      <c r="H22" s="161"/>
      <c r="I22" s="161"/>
      <c r="J22" s="161"/>
      <c r="K22" s="68"/>
      <c r="L22" s="68"/>
      <c r="M22" s="68" t="s">
        <v>204</v>
      </c>
      <c r="N22" s="68"/>
      <c r="O22" s="68"/>
      <c r="P22" s="68"/>
      <c r="Q22" s="68"/>
      <c r="R22" s="68"/>
      <c r="S22" s="68"/>
      <c r="T22" s="68"/>
      <c r="U22" s="68"/>
      <c r="V22" s="68"/>
      <c r="W22" s="68"/>
      <c r="X22" s="68"/>
      <c r="Y22" s="68"/>
      <c r="Z22" s="68"/>
    </row>
    <row r="23" spans="1:26" ht="12.75" customHeight="1" x14ac:dyDescent="0.2">
      <c r="A23" s="162" t="s">
        <v>205</v>
      </c>
      <c r="B23" s="162"/>
      <c r="C23" s="162"/>
      <c r="D23" s="162"/>
      <c r="E23" s="69"/>
      <c r="F23" s="70" t="s">
        <v>89</v>
      </c>
      <c r="G23" s="69"/>
      <c r="H23" s="70" t="s">
        <v>89</v>
      </c>
      <c r="I23" s="69"/>
      <c r="J23" s="71"/>
      <c r="K23" s="68"/>
      <c r="L23" s="68"/>
      <c r="M23" s="68" t="s">
        <v>206</v>
      </c>
      <c r="N23" s="68"/>
      <c r="O23" s="68"/>
      <c r="P23" s="68"/>
      <c r="Q23" s="68"/>
      <c r="R23" s="68"/>
      <c r="S23" s="68"/>
      <c r="T23" s="68"/>
      <c r="U23" s="68"/>
      <c r="V23" s="68"/>
      <c r="W23" s="68"/>
      <c r="X23" s="68"/>
      <c r="Y23" s="68"/>
      <c r="Z23" s="68"/>
    </row>
    <row r="24" spans="1:26" x14ac:dyDescent="0.2">
      <c r="A24" s="161"/>
      <c r="B24" s="161"/>
      <c r="C24" s="161"/>
      <c r="D24" s="161"/>
      <c r="E24" s="161"/>
      <c r="F24" s="161"/>
      <c r="G24" s="161"/>
      <c r="H24" s="161"/>
      <c r="I24" s="161"/>
      <c r="J24" s="161"/>
      <c r="K24" s="68"/>
      <c r="L24" s="68"/>
      <c r="M24" s="68" t="s">
        <v>207</v>
      </c>
      <c r="N24" s="68"/>
      <c r="O24" s="68"/>
      <c r="P24" s="68"/>
      <c r="Q24" s="68"/>
      <c r="R24" s="68"/>
      <c r="S24" s="68"/>
      <c r="T24" s="68"/>
      <c r="U24" s="68"/>
      <c r="V24" s="68"/>
      <c r="W24" s="68"/>
      <c r="X24" s="68"/>
      <c r="Y24" s="68"/>
      <c r="Z24" s="68"/>
    </row>
    <row r="25" spans="1:26" ht="12.75" customHeight="1" x14ac:dyDescent="0.2">
      <c r="A25" s="163" t="s">
        <v>208</v>
      </c>
      <c r="B25" s="163"/>
      <c r="C25" s="163"/>
      <c r="D25" s="163"/>
      <c r="E25" s="164"/>
      <c r="F25" s="164"/>
      <c r="G25" s="164"/>
      <c r="H25" s="164"/>
      <c r="I25" s="164"/>
      <c r="J25" s="72"/>
      <c r="K25" s="66"/>
      <c r="L25" s="66"/>
      <c r="M25" s="68" t="s">
        <v>209</v>
      </c>
      <c r="N25" s="68"/>
      <c r="O25" s="68"/>
      <c r="P25" s="68"/>
      <c r="Q25" s="68"/>
      <c r="R25" s="68"/>
      <c r="S25" s="68"/>
      <c r="T25" s="68"/>
      <c r="U25" s="68"/>
      <c r="V25" s="68"/>
      <c r="W25" s="68"/>
      <c r="X25" s="68"/>
      <c r="Y25" s="68"/>
      <c r="Z25" s="68"/>
    </row>
    <row r="26" spans="1:26" ht="15" customHeight="1" x14ac:dyDescent="0.2">
      <c r="A26" s="161"/>
      <c r="B26" s="161"/>
      <c r="C26" s="161"/>
      <c r="D26" s="161"/>
      <c r="E26" s="161"/>
      <c r="F26" s="161"/>
      <c r="G26" s="161"/>
      <c r="H26" s="161"/>
      <c r="I26" s="161"/>
      <c r="J26" s="161"/>
      <c r="K26" s="66"/>
      <c r="L26" s="66"/>
      <c r="M26" s="68"/>
      <c r="N26" s="68"/>
      <c r="O26" s="68"/>
      <c r="P26" s="68"/>
      <c r="Q26" s="68"/>
      <c r="R26" s="68"/>
      <c r="S26" s="68"/>
      <c r="T26" s="68"/>
      <c r="U26" s="68"/>
      <c r="V26" s="68"/>
      <c r="W26" s="68"/>
      <c r="X26" s="68"/>
      <c r="Y26" s="68"/>
      <c r="Z26" s="68"/>
    </row>
    <row r="27" spans="1:26" ht="12.75" customHeight="1" x14ac:dyDescent="0.2">
      <c r="A27" s="161"/>
      <c r="B27" s="161"/>
      <c r="C27" s="161"/>
      <c r="D27" s="161"/>
      <c r="E27" s="161"/>
      <c r="F27" s="161"/>
      <c r="G27" s="161"/>
      <c r="H27" s="161"/>
      <c r="I27" s="161"/>
      <c r="J27" s="161"/>
      <c r="K27" s="66"/>
      <c r="L27" s="66"/>
      <c r="M27" s="68" t="s">
        <v>210</v>
      </c>
      <c r="N27" s="68"/>
      <c r="O27" s="68"/>
      <c r="P27" s="68"/>
      <c r="Q27" s="68"/>
      <c r="R27" s="68"/>
      <c r="S27" s="68"/>
      <c r="T27" s="68"/>
      <c r="U27" s="68"/>
      <c r="V27" s="68"/>
      <c r="W27" s="68"/>
      <c r="X27" s="68"/>
      <c r="Y27" s="68"/>
      <c r="Z27" s="68"/>
    </row>
    <row r="28" spans="1:26" ht="12.75" customHeight="1" x14ac:dyDescent="0.2">
      <c r="A28" s="160" t="s">
        <v>211</v>
      </c>
      <c r="B28" s="160"/>
      <c r="C28" s="160"/>
      <c r="D28" s="160"/>
      <c r="E28" s="160"/>
      <c r="F28" s="160"/>
      <c r="G28" s="160"/>
      <c r="H28" s="160"/>
      <c r="I28" s="160"/>
      <c r="J28" s="160"/>
      <c r="K28" s="68"/>
      <c r="N28" s="68"/>
      <c r="O28" s="68"/>
      <c r="P28" s="68"/>
      <c r="Q28" s="68"/>
      <c r="R28" s="68"/>
      <c r="S28" s="68"/>
      <c r="T28" s="68"/>
      <c r="U28" s="68"/>
      <c r="V28" s="68"/>
      <c r="W28" s="68"/>
      <c r="X28" s="68"/>
      <c r="Y28" s="68"/>
      <c r="Z28" s="68"/>
    </row>
    <row r="29" spans="1:26" ht="12.75" customHeight="1" x14ac:dyDescent="0.2">
      <c r="A29" s="161"/>
      <c r="B29" s="161"/>
      <c r="C29" s="161"/>
      <c r="D29" s="161"/>
      <c r="E29" s="161"/>
      <c r="F29" s="161"/>
      <c r="G29" s="161"/>
      <c r="H29" s="161"/>
      <c r="I29" s="161"/>
      <c r="J29" s="161"/>
      <c r="K29" s="66"/>
      <c r="L29" s="66"/>
      <c r="M29" s="66"/>
      <c r="N29" s="66"/>
      <c r="O29" s="66"/>
      <c r="P29" s="66"/>
      <c r="Q29" s="66"/>
      <c r="R29" s="66"/>
      <c r="S29" s="66"/>
      <c r="T29" s="66"/>
      <c r="U29" s="66"/>
      <c r="V29" s="66"/>
      <c r="W29" s="66"/>
      <c r="X29" s="66"/>
      <c r="Y29" s="66"/>
      <c r="Z29" s="66"/>
    </row>
    <row r="30" spans="1:26" x14ac:dyDescent="0.2">
      <c r="A30" s="73"/>
      <c r="B30" s="69"/>
      <c r="C30" s="69"/>
      <c r="D30" s="69"/>
      <c r="E30" s="69"/>
      <c r="F30" s="69"/>
      <c r="G30" s="69"/>
      <c r="H30" s="66"/>
      <c r="I30" s="66"/>
      <c r="J30" s="72"/>
      <c r="K30" s="66"/>
      <c r="L30" s="66"/>
      <c r="M30" s="66"/>
      <c r="N30" s="66"/>
      <c r="O30" s="66"/>
      <c r="P30" s="66"/>
      <c r="Q30" s="66"/>
      <c r="R30" s="66"/>
      <c r="S30" s="66"/>
      <c r="T30" s="66"/>
      <c r="U30" s="66"/>
      <c r="V30" s="66"/>
      <c r="W30" s="66"/>
      <c r="X30" s="66"/>
      <c r="Y30" s="66"/>
      <c r="Z30" s="66"/>
    </row>
    <row r="31" spans="1:26" ht="12.75" customHeight="1" x14ac:dyDescent="0.2">
      <c r="A31" s="165"/>
      <c r="B31" s="165"/>
      <c r="C31" s="165"/>
      <c r="D31" s="165"/>
      <c r="E31" s="165"/>
      <c r="F31" s="165"/>
      <c r="G31" s="165"/>
      <c r="H31" s="165"/>
      <c r="I31" s="165"/>
      <c r="J31" s="165"/>
      <c r="K31" s="66"/>
      <c r="L31" s="66"/>
      <c r="M31" s="66"/>
      <c r="N31" s="66"/>
      <c r="O31" s="66"/>
      <c r="P31" s="66"/>
      <c r="Q31" s="66"/>
      <c r="R31" s="66"/>
      <c r="S31" s="66"/>
      <c r="T31" s="66"/>
      <c r="U31" s="66"/>
      <c r="V31" s="66"/>
      <c r="W31" s="66"/>
      <c r="X31" s="66"/>
      <c r="Y31" s="66"/>
      <c r="Z31" s="66"/>
    </row>
    <row r="32" spans="1:26" ht="9" customHeight="1" x14ac:dyDescent="0.2">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row>
    <row r="33" spans="1:256" x14ac:dyDescent="0.2">
      <c r="A33" s="166" t="s">
        <v>212</v>
      </c>
      <c r="B33" s="166"/>
      <c r="C33" s="166"/>
      <c r="D33" s="166"/>
      <c r="E33" s="166"/>
      <c r="F33" s="166"/>
      <c r="G33" s="166"/>
      <c r="H33" s="74"/>
      <c r="I33" s="167" t="str">
        <f>CONCATENATE(Compilazione!E14,"    ",Compilazione!P14)</f>
        <v xml:space="preserve">    </v>
      </c>
      <c r="J33" s="167"/>
      <c r="K33" s="167"/>
      <c r="L33" s="167"/>
      <c r="M33" s="167"/>
      <c r="N33" s="167"/>
      <c r="O33" s="167"/>
      <c r="P33" s="167"/>
      <c r="Q33" s="168" t="s">
        <v>213</v>
      </c>
      <c r="R33" s="168"/>
      <c r="S33" s="104">
        <f>Compilazione!F15</f>
        <v>0</v>
      </c>
      <c r="T33" s="75"/>
      <c r="U33" s="75"/>
      <c r="V33" s="76"/>
      <c r="W33" s="76"/>
      <c r="X33" s="76"/>
      <c r="Y33" s="76"/>
      <c r="Z33" s="77"/>
    </row>
    <row r="34" spans="1:256" x14ac:dyDescent="0.2">
      <c r="A34" s="166" t="s">
        <v>214</v>
      </c>
      <c r="B34" s="166"/>
      <c r="C34" s="166"/>
      <c r="D34" s="166"/>
      <c r="E34" s="166"/>
      <c r="F34" s="166"/>
      <c r="G34" s="166"/>
      <c r="H34" s="78"/>
      <c r="I34" s="169">
        <f>Compilazione!N15</f>
        <v>0</v>
      </c>
      <c r="J34" s="167"/>
      <c r="K34" s="167"/>
      <c r="L34" s="167"/>
      <c r="M34" s="167"/>
      <c r="N34" s="167"/>
      <c r="O34" s="167"/>
      <c r="P34" s="167"/>
      <c r="Q34" s="167"/>
      <c r="R34" s="76" t="s">
        <v>215</v>
      </c>
      <c r="U34" s="76" t="str">
        <f>Compilazione!X15</f>
        <v>…….</v>
      </c>
      <c r="V34" s="76"/>
      <c r="W34" s="76"/>
      <c r="X34" s="76"/>
      <c r="Y34" s="76"/>
      <c r="Z34" s="77"/>
    </row>
    <row r="35" spans="1:256" x14ac:dyDescent="0.2">
      <c r="A35" s="166" t="s">
        <v>216</v>
      </c>
      <c r="B35" s="166"/>
      <c r="C35" s="166"/>
      <c r="D35" s="166"/>
      <c r="E35" s="166"/>
      <c r="F35" s="166"/>
      <c r="G35" s="166"/>
      <c r="H35" s="79"/>
      <c r="I35" s="169">
        <f>Compilazione!D16</f>
        <v>0</v>
      </c>
      <c r="J35" s="167"/>
      <c r="K35" s="167"/>
      <c r="L35" s="167"/>
      <c r="M35" s="168" t="s">
        <v>40</v>
      </c>
      <c r="N35" s="168"/>
      <c r="O35" s="168"/>
      <c r="P35" s="167">
        <f>Compilazione!K16</f>
        <v>0</v>
      </c>
      <c r="Q35" s="167"/>
      <c r="R35" s="167"/>
      <c r="S35" s="167"/>
      <c r="T35" s="76"/>
      <c r="U35" s="76"/>
      <c r="V35" s="76"/>
      <c r="W35" s="76"/>
      <c r="X35" s="76"/>
      <c r="Y35" s="76"/>
      <c r="Z35" s="77"/>
    </row>
    <row r="36" spans="1:256" x14ac:dyDescent="0.2">
      <c r="A36" s="166" t="s">
        <v>217</v>
      </c>
      <c r="B36" s="166"/>
      <c r="C36" s="166"/>
      <c r="D36" s="166"/>
      <c r="E36" s="166"/>
      <c r="F36" s="166"/>
      <c r="G36" s="166"/>
      <c r="H36" s="79"/>
      <c r="I36" s="170">
        <f>Compilazione!B17</f>
        <v>0</v>
      </c>
      <c r="J36" s="171"/>
      <c r="K36" s="171"/>
      <c r="L36" s="171"/>
      <c r="M36" s="171"/>
      <c r="N36" s="171"/>
      <c r="O36" s="171"/>
      <c r="P36" s="171"/>
      <c r="Q36" s="171"/>
      <c r="R36" s="171"/>
      <c r="S36" s="171"/>
      <c r="T36" s="171"/>
      <c r="U36" s="171"/>
      <c r="V36" s="171"/>
      <c r="W36" s="171"/>
      <c r="X36" s="171"/>
      <c r="Y36" s="171"/>
      <c r="Z36" s="171"/>
    </row>
    <row r="37" spans="1:256" x14ac:dyDescent="0.2">
      <c r="A37" s="172" t="s">
        <v>218</v>
      </c>
      <c r="B37" s="172"/>
      <c r="C37" s="172"/>
      <c r="D37" s="172"/>
      <c r="E37" s="172"/>
      <c r="F37" s="172"/>
      <c r="G37" s="172"/>
      <c r="H37" s="172"/>
      <c r="I37" s="172"/>
      <c r="J37" s="172"/>
      <c r="K37" s="172"/>
      <c r="L37" s="172"/>
      <c r="M37" s="172"/>
      <c r="N37" s="172"/>
      <c r="P37" s="81"/>
      <c r="Q37" s="81"/>
      <c r="R37" s="81"/>
      <c r="S37" s="81"/>
      <c r="T37" s="81"/>
      <c r="U37" s="81"/>
      <c r="V37" s="81"/>
      <c r="W37" s="81"/>
      <c r="X37" s="81"/>
      <c r="Y37" s="81"/>
    </row>
    <row r="38" spans="1:256" ht="6.75" customHeight="1" x14ac:dyDescent="0.2">
      <c r="A38" s="82"/>
      <c r="B38" s="82"/>
      <c r="C38" s="82"/>
      <c r="D38" s="82"/>
      <c r="E38" s="82"/>
      <c r="F38" s="82"/>
      <c r="G38" s="82"/>
      <c r="H38" s="82"/>
      <c r="I38" s="82"/>
      <c r="J38" s="82"/>
      <c r="K38" s="82"/>
      <c r="L38" s="82"/>
      <c r="M38" s="82"/>
      <c r="N38" s="82"/>
      <c r="O38" s="82"/>
      <c r="P38" s="81"/>
      <c r="Q38" s="81"/>
      <c r="R38" s="81"/>
      <c r="S38" s="81"/>
      <c r="T38" s="81"/>
      <c r="U38" s="81"/>
      <c r="V38" s="81"/>
      <c r="W38" s="81"/>
      <c r="X38" s="81"/>
      <c r="Y38" s="81"/>
      <c r="Z38" s="82"/>
    </row>
    <row r="39" spans="1:256" x14ac:dyDescent="0.2">
      <c r="A39" s="166" t="s">
        <v>219</v>
      </c>
      <c r="B39" s="166"/>
      <c r="C39" s="166"/>
      <c r="D39" s="166"/>
      <c r="E39" s="166"/>
      <c r="F39" s="166"/>
      <c r="G39" s="166"/>
      <c r="H39" s="74"/>
      <c r="I39" s="171">
        <f>Compilazione!D20</f>
        <v>0</v>
      </c>
      <c r="J39" s="171"/>
      <c r="K39" s="171"/>
      <c r="L39" s="171"/>
      <c r="M39" s="171"/>
      <c r="N39" s="171"/>
      <c r="O39" s="171"/>
      <c r="P39" s="171"/>
      <c r="Q39" s="171"/>
      <c r="R39" s="171"/>
      <c r="S39" s="171"/>
      <c r="T39" s="171"/>
      <c r="U39" s="171"/>
      <c r="V39" s="171"/>
      <c r="W39" s="171"/>
      <c r="X39" s="171"/>
      <c r="Y39" s="171"/>
      <c r="Z39" s="171"/>
    </row>
    <row r="40" spans="1:256" x14ac:dyDescent="0.2">
      <c r="A40" s="79" t="s">
        <v>220</v>
      </c>
      <c r="B40" s="76"/>
      <c r="C40" s="76"/>
      <c r="D40" s="76"/>
      <c r="E40" s="76"/>
      <c r="F40" s="76"/>
      <c r="G40" s="77"/>
      <c r="H40" s="78"/>
      <c r="J40" s="83"/>
      <c r="K40" s="83" t="str">
        <f>CONCATENATE(Compilazione!G21,"   ","n° ",Compilazione!X21)</f>
        <v xml:space="preserve">   n° </v>
      </c>
      <c r="L40" s="83"/>
      <c r="M40" s="83"/>
      <c r="N40" s="83"/>
      <c r="O40" s="83"/>
      <c r="P40" s="83"/>
      <c r="Q40" s="83"/>
      <c r="R40" s="83"/>
      <c r="S40" s="83"/>
      <c r="T40" s="83"/>
      <c r="U40" s="83"/>
      <c r="V40" s="83"/>
      <c r="W40" s="83"/>
      <c r="X40" s="83"/>
      <c r="Y40" s="83"/>
      <c r="Z40" s="84"/>
    </row>
    <row r="41" spans="1:256" x14ac:dyDescent="0.2">
      <c r="A41" s="166" t="s">
        <v>221</v>
      </c>
      <c r="B41" s="166"/>
      <c r="C41" s="166"/>
      <c r="D41" s="166"/>
      <c r="E41" s="166"/>
      <c r="F41" s="166"/>
      <c r="G41" s="166"/>
      <c r="H41" s="79"/>
      <c r="I41" s="171" t="str">
        <f>CONCATENATE(Compilazione!A22,"    ",Compilazione!B22,"   ",Compilazione!D22,"    ",Compilazione!E22,"   ","(Prov. ",Compilazione!X22,")")</f>
        <v>CAP       Città       (Prov. …….)</v>
      </c>
      <c r="J41" s="171"/>
      <c r="K41" s="171"/>
      <c r="L41" s="171"/>
      <c r="M41" s="171"/>
      <c r="N41" s="171"/>
      <c r="O41" s="171"/>
      <c r="P41" s="171"/>
      <c r="Q41" s="171"/>
      <c r="R41" s="171"/>
      <c r="S41" s="171"/>
      <c r="T41" s="171"/>
      <c r="U41" s="171"/>
      <c r="V41" s="171"/>
      <c r="W41" s="171"/>
      <c r="X41" s="171"/>
      <c r="Y41" s="171"/>
      <c r="Z41" s="171"/>
    </row>
    <row r="42" spans="1:256" x14ac:dyDescent="0.2">
      <c r="A42" s="166" t="s">
        <v>222</v>
      </c>
      <c r="B42" s="166"/>
      <c r="C42" s="166"/>
      <c r="D42" s="166"/>
      <c r="E42" s="166"/>
      <c r="F42" s="166"/>
      <c r="G42" s="166"/>
      <c r="H42" s="79"/>
      <c r="I42" s="171">
        <f>Compilazione!D23</f>
        <v>0</v>
      </c>
      <c r="J42" s="171"/>
      <c r="K42" s="171"/>
      <c r="L42" s="171"/>
      <c r="M42" s="171"/>
      <c r="N42" s="171"/>
      <c r="O42" s="171"/>
      <c r="P42" s="171"/>
      <c r="Q42" s="171"/>
      <c r="R42" s="171"/>
      <c r="S42" s="171"/>
      <c r="T42" s="171"/>
      <c r="U42" s="171"/>
      <c r="V42" s="171"/>
      <c r="W42" s="171"/>
      <c r="X42" s="171"/>
      <c r="Y42" s="171"/>
      <c r="Z42" s="171"/>
    </row>
    <row r="43" spans="1:256" x14ac:dyDescent="0.2">
      <c r="A43" s="166" t="s">
        <v>223</v>
      </c>
      <c r="B43" s="166"/>
      <c r="C43" s="166"/>
      <c r="D43" s="166"/>
      <c r="E43" s="166"/>
      <c r="F43" s="166"/>
      <c r="G43" s="166"/>
      <c r="H43" s="74"/>
      <c r="I43" s="171" t="str">
        <f>CONCATENATE(Compilazione!D25,Compilazione!E25,Compilazione!F25,Compilazione!G25,Compilazione!H25,Compilazione!I25,Compilazione!J25,Compilazione!K25,Compilazione!L25,Compilazione!M25,Compilazione!N25,Compilazione!O25,Compilazione!P25,Compilazione!Q25,Compilazione!R25,Compilazione!S25)</f>
        <v/>
      </c>
      <c r="J43" s="171"/>
      <c r="K43" s="171"/>
      <c r="L43" s="171"/>
      <c r="M43" s="171"/>
      <c r="N43" s="171"/>
      <c r="O43" s="171"/>
      <c r="P43" s="171"/>
      <c r="Q43" s="171"/>
      <c r="R43" s="171"/>
      <c r="S43" s="171"/>
      <c r="T43" s="171"/>
      <c r="U43" s="171"/>
      <c r="V43" s="171"/>
      <c r="W43" s="171"/>
      <c r="X43" s="171"/>
      <c r="Y43" s="171"/>
      <c r="Z43" s="171"/>
    </row>
    <row r="44" spans="1:256" x14ac:dyDescent="0.2">
      <c r="A44" s="166" t="s">
        <v>224</v>
      </c>
      <c r="B44" s="166"/>
      <c r="C44" s="166"/>
      <c r="D44" s="166"/>
      <c r="E44" s="166"/>
      <c r="F44" s="166"/>
      <c r="G44" s="166"/>
      <c r="H44" s="78"/>
      <c r="I44" s="173" t="str">
        <f>CONCATENATE(Compilazione!D27,Compilazione!E27,Compilazione!F27,Compilazione!G27,Compilazione!H27,Compilazione!I27,Compilazione!J27,Compilazione!K27,Compilazione!L27,Compilazione!M27,Compilazione!N27)</f>
        <v/>
      </c>
      <c r="J44" s="173"/>
      <c r="K44" s="173"/>
      <c r="L44" s="173"/>
      <c r="M44" s="173"/>
      <c r="N44" s="173"/>
      <c r="O44" s="173"/>
      <c r="P44" s="173"/>
      <c r="Q44" s="173"/>
      <c r="R44" s="173"/>
      <c r="S44" s="173"/>
      <c r="T44" s="173"/>
      <c r="U44" s="173"/>
      <c r="V44" s="173"/>
      <c r="W44" s="173"/>
      <c r="X44" s="173"/>
      <c r="Y44" s="173"/>
      <c r="Z44" s="173"/>
    </row>
    <row r="45" spans="1:256" x14ac:dyDescent="0.2">
      <c r="A45" s="166" t="s">
        <v>225</v>
      </c>
      <c r="B45" s="166"/>
      <c r="C45" s="166"/>
      <c r="D45" s="166"/>
      <c r="E45" s="166"/>
      <c r="F45" s="166"/>
      <c r="G45" s="166"/>
      <c r="H45" s="79"/>
      <c r="I45" s="171">
        <f>Compilazione!F28</f>
        <v>0</v>
      </c>
      <c r="J45" s="171"/>
      <c r="K45" s="171"/>
      <c r="L45" s="171"/>
      <c r="M45" s="171"/>
      <c r="N45" s="171"/>
      <c r="O45" s="171"/>
      <c r="P45" s="171"/>
      <c r="Q45" s="171"/>
      <c r="R45" s="171"/>
      <c r="S45" s="171"/>
      <c r="T45" s="171"/>
      <c r="U45" s="171"/>
      <c r="V45" s="171"/>
      <c r="W45" s="171"/>
      <c r="X45" s="171"/>
      <c r="Y45" s="171"/>
      <c r="Z45" s="171"/>
    </row>
    <row r="46" spans="1:256" x14ac:dyDescent="0.2">
      <c r="A46" s="174" t="s">
        <v>226</v>
      </c>
      <c r="B46" s="174"/>
      <c r="C46" s="174"/>
      <c r="D46" s="174"/>
      <c r="E46" s="174"/>
      <c r="F46" s="166">
        <f>Compilazione!C30</f>
        <v>0</v>
      </c>
      <c r="G46" s="166"/>
      <c r="H46" s="166"/>
      <c r="I46" s="166"/>
      <c r="J46" s="166"/>
      <c r="K46" s="166"/>
      <c r="L46" s="166"/>
      <c r="M46" s="175" t="s">
        <v>227</v>
      </c>
      <c r="N46" s="175"/>
      <c r="O46" s="175"/>
      <c r="P46" s="175"/>
      <c r="Q46" s="171" t="str">
        <f>CONCATENATE(Compilazione!O30,Compilazione!P30,Compilazione!Q30,Compilazione!R30,Compilazione!S30,Compilazione!T30,Compilazione!U30,Compilazione!V30,Compilazione!W30,Compilazione!X30)</f>
        <v/>
      </c>
      <c r="R46" s="171"/>
      <c r="S46" s="171"/>
      <c r="T46" s="171"/>
      <c r="U46" s="171"/>
      <c r="V46" s="171"/>
      <c r="W46" s="171"/>
      <c r="X46" s="171"/>
      <c r="Y46" s="171"/>
      <c r="Z46" s="171"/>
    </row>
    <row r="47" spans="1:256" x14ac:dyDescent="0.2">
      <c r="A47" s="166" t="s">
        <v>228</v>
      </c>
      <c r="B47" s="166"/>
      <c r="C47" s="166"/>
      <c r="D47" s="166"/>
      <c r="E47" s="166"/>
      <c r="F47" s="166">
        <f>Compilazione!C32</f>
        <v>0</v>
      </c>
      <c r="G47" s="166"/>
      <c r="H47" s="166"/>
      <c r="I47" s="166"/>
      <c r="J47" s="166"/>
      <c r="K47" s="166"/>
      <c r="L47" s="166"/>
      <c r="M47" s="166" t="s">
        <v>229</v>
      </c>
      <c r="N47" s="166"/>
      <c r="O47" s="166"/>
      <c r="P47" s="166"/>
      <c r="Q47" s="171">
        <f>Compilazione!N32</f>
        <v>0</v>
      </c>
      <c r="R47" s="171"/>
      <c r="S47" s="171"/>
      <c r="T47" s="171"/>
      <c r="U47" s="171"/>
      <c r="V47" s="171"/>
      <c r="W47" s="171"/>
      <c r="X47" s="171"/>
      <c r="Y47" s="171"/>
      <c r="Z47" s="171"/>
    </row>
    <row r="48" spans="1:256" s="85" customFormat="1" ht="3.75" customHeight="1" x14ac:dyDescent="0.2">
      <c r="A48" s="176"/>
      <c r="B48" s="176"/>
      <c r="C48" s="176"/>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177"/>
      <c r="AX48" s="177"/>
      <c r="AY48" s="177"/>
      <c r="AZ48" s="177"/>
      <c r="BA48" s="177"/>
      <c r="BB48" s="177"/>
      <c r="BC48" s="177"/>
      <c r="BD48" s="177"/>
      <c r="BE48" s="177"/>
      <c r="BF48" s="177"/>
      <c r="BG48" s="177"/>
      <c r="BH48" s="177"/>
      <c r="BI48" s="177"/>
      <c r="BJ48" s="177"/>
      <c r="BK48" s="177"/>
      <c r="BL48" s="177"/>
      <c r="BM48" s="177"/>
      <c r="BN48" s="177"/>
      <c r="BO48" s="177"/>
      <c r="BP48" s="177"/>
      <c r="BQ48" s="177"/>
      <c r="BR48" s="177"/>
      <c r="BS48" s="177"/>
      <c r="BT48" s="177"/>
      <c r="BU48" s="177"/>
      <c r="BV48" s="177"/>
      <c r="BW48" s="177"/>
      <c r="BX48" s="177"/>
      <c r="BY48" s="177"/>
      <c r="BZ48" s="177"/>
      <c r="CA48" s="177"/>
      <c r="CB48" s="177"/>
      <c r="CC48" s="177"/>
      <c r="CD48" s="177"/>
      <c r="CE48" s="177"/>
      <c r="CF48" s="177"/>
      <c r="CG48" s="177"/>
      <c r="CH48" s="177"/>
      <c r="CI48" s="177"/>
      <c r="CJ48" s="177"/>
      <c r="CK48" s="177"/>
      <c r="CL48" s="177"/>
      <c r="CM48" s="177"/>
      <c r="CN48" s="177"/>
      <c r="CO48" s="177"/>
      <c r="CP48" s="177"/>
      <c r="CQ48" s="177"/>
      <c r="CR48" s="177"/>
      <c r="CS48" s="177"/>
      <c r="CT48" s="177"/>
      <c r="CU48" s="177"/>
      <c r="CV48" s="177"/>
      <c r="CW48" s="177"/>
      <c r="CX48" s="177"/>
      <c r="CY48" s="177"/>
      <c r="CZ48" s="177"/>
      <c r="DA48" s="177"/>
      <c r="DB48" s="177"/>
      <c r="DC48" s="177"/>
      <c r="DD48" s="177"/>
      <c r="DE48" s="177"/>
      <c r="DF48" s="177"/>
      <c r="DG48" s="177"/>
      <c r="DH48" s="177"/>
      <c r="DI48" s="177"/>
      <c r="DJ48" s="177"/>
      <c r="DK48" s="177"/>
      <c r="DL48" s="177"/>
      <c r="DM48" s="177"/>
      <c r="DN48" s="177"/>
      <c r="DO48" s="177"/>
      <c r="DP48" s="177"/>
      <c r="DQ48" s="177"/>
      <c r="DR48" s="177"/>
      <c r="DS48" s="177"/>
      <c r="DT48" s="177"/>
      <c r="DU48" s="177"/>
      <c r="DV48" s="177"/>
      <c r="DW48" s="177"/>
      <c r="DX48" s="177"/>
      <c r="DY48" s="177"/>
      <c r="DZ48" s="177"/>
      <c r="EA48" s="177"/>
      <c r="EB48" s="177"/>
      <c r="EC48" s="177"/>
      <c r="ED48" s="177"/>
      <c r="EE48" s="177"/>
      <c r="EF48" s="177"/>
      <c r="EG48" s="177"/>
      <c r="EH48" s="177"/>
      <c r="EI48" s="177"/>
      <c r="EJ48" s="177"/>
      <c r="EK48" s="177"/>
      <c r="EL48" s="177"/>
      <c r="EM48" s="177"/>
      <c r="EN48" s="177"/>
      <c r="EO48" s="177"/>
      <c r="EP48" s="177"/>
      <c r="EQ48" s="177"/>
      <c r="ER48" s="177"/>
      <c r="ES48" s="177"/>
      <c r="ET48" s="177"/>
      <c r="EU48" s="177"/>
      <c r="EV48" s="177"/>
      <c r="EW48" s="177"/>
      <c r="EX48" s="177"/>
      <c r="EY48" s="177"/>
      <c r="EZ48" s="177"/>
      <c r="FA48" s="177"/>
      <c r="FB48" s="177"/>
      <c r="FC48" s="177"/>
      <c r="FD48" s="177"/>
      <c r="FE48" s="177"/>
      <c r="FF48" s="177"/>
      <c r="FG48" s="177"/>
      <c r="FH48" s="177"/>
      <c r="FI48" s="177"/>
      <c r="FJ48" s="177"/>
      <c r="FK48" s="177"/>
      <c r="FL48" s="177"/>
      <c r="FM48" s="177"/>
      <c r="FN48" s="177"/>
      <c r="FO48" s="177"/>
      <c r="FP48" s="177"/>
      <c r="FQ48" s="177"/>
      <c r="FR48" s="177"/>
      <c r="FS48" s="177"/>
      <c r="FT48" s="177"/>
      <c r="FU48" s="177"/>
      <c r="FV48" s="177"/>
      <c r="FW48" s="177"/>
      <c r="FX48" s="177"/>
      <c r="FY48" s="177"/>
      <c r="FZ48" s="177"/>
      <c r="GA48" s="177"/>
      <c r="GB48" s="177"/>
      <c r="GC48" s="177"/>
      <c r="GD48" s="177"/>
      <c r="GE48" s="177"/>
      <c r="GF48" s="177"/>
      <c r="GG48" s="177"/>
      <c r="GH48" s="177"/>
      <c r="GI48" s="177"/>
      <c r="GJ48" s="177"/>
      <c r="GK48" s="177"/>
      <c r="GL48" s="177"/>
      <c r="GM48" s="177"/>
      <c r="GN48" s="177"/>
      <c r="GO48" s="177"/>
      <c r="GP48" s="177"/>
      <c r="GQ48" s="177"/>
      <c r="GR48" s="177"/>
      <c r="GS48" s="177"/>
      <c r="GT48" s="177"/>
      <c r="GU48" s="177"/>
      <c r="GV48" s="177"/>
      <c r="GW48" s="177"/>
      <c r="GX48" s="177"/>
      <c r="GY48" s="177"/>
      <c r="GZ48" s="177"/>
      <c r="HA48" s="177"/>
      <c r="HB48" s="177"/>
      <c r="HC48" s="177"/>
      <c r="HD48" s="177"/>
      <c r="HE48" s="177"/>
      <c r="HF48" s="177"/>
      <c r="HG48" s="177"/>
      <c r="HH48" s="177"/>
      <c r="HI48" s="177"/>
      <c r="HJ48" s="177"/>
      <c r="HK48" s="177"/>
      <c r="HL48" s="177"/>
      <c r="HM48" s="177"/>
      <c r="HN48" s="177"/>
      <c r="HO48" s="177"/>
      <c r="HP48" s="177"/>
      <c r="HQ48" s="177"/>
      <c r="HR48" s="177"/>
      <c r="HS48" s="177"/>
      <c r="HT48" s="177"/>
      <c r="HU48" s="177"/>
      <c r="HV48" s="177"/>
      <c r="HW48" s="177"/>
      <c r="HX48" s="177"/>
      <c r="HY48" s="177"/>
      <c r="HZ48" s="177"/>
      <c r="IA48" s="177"/>
      <c r="IB48" s="177"/>
      <c r="IC48" s="177"/>
      <c r="ID48" s="177"/>
      <c r="IE48" s="177"/>
      <c r="IF48" s="177"/>
      <c r="IG48" s="177"/>
      <c r="IH48" s="177"/>
      <c r="II48" s="177"/>
      <c r="IJ48" s="177"/>
      <c r="IK48" s="177"/>
      <c r="IL48" s="177"/>
      <c r="IM48" s="177"/>
      <c r="IN48" s="177"/>
      <c r="IO48" s="177"/>
      <c r="IP48" s="177"/>
      <c r="IQ48" s="177"/>
      <c r="IR48" s="177"/>
      <c r="IS48" s="177"/>
      <c r="IT48" s="177"/>
      <c r="IU48" s="177"/>
      <c r="IV48" s="177"/>
    </row>
    <row r="49" spans="1:47" s="85" customFormat="1" ht="12" x14ac:dyDescent="0.2"/>
    <row r="50" spans="1:47" x14ac:dyDescent="0.2">
      <c r="A50" s="177" t="s">
        <v>230</v>
      </c>
      <c r="B50" s="177"/>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row>
    <row r="51" spans="1:47" x14ac:dyDescent="0.2">
      <c r="A51" s="177" t="s">
        <v>231</v>
      </c>
      <c r="B51" s="177"/>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row>
    <row r="52" spans="1:47" ht="8.25" customHeight="1" x14ac:dyDescent="0.2">
      <c r="A52" s="177"/>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row>
    <row r="53" spans="1:47" x14ac:dyDescent="0.2">
      <c r="A53" s="177" t="s">
        <v>232</v>
      </c>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row>
    <row r="54" spans="1:47" x14ac:dyDescent="0.2">
      <c r="A54" s="178" t="s">
        <v>233</v>
      </c>
      <c r="B54" s="178"/>
      <c r="C54" s="178"/>
      <c r="D54" s="178"/>
      <c r="E54" s="178"/>
      <c r="F54" s="178"/>
      <c r="G54" s="178"/>
      <c r="H54" s="178"/>
      <c r="I54" s="178"/>
      <c r="J54" s="178"/>
      <c r="K54" s="178"/>
      <c r="L54" s="178"/>
      <c r="M54" s="178"/>
      <c r="N54" s="178"/>
      <c r="O54" s="178"/>
      <c r="P54" s="178"/>
      <c r="Q54" s="178"/>
      <c r="R54" s="178"/>
      <c r="S54" s="178"/>
      <c r="T54" s="178"/>
      <c r="U54" s="177" t="str">
        <f>Compilazione!P37</f>
        <v>……………………</v>
      </c>
      <c r="V54" s="177"/>
      <c r="W54" s="177"/>
      <c r="X54" s="177"/>
      <c r="Y54" s="177"/>
      <c r="Z54" s="86" t="s">
        <v>234</v>
      </c>
    </row>
    <row r="55" spans="1:47" x14ac:dyDescent="0.2">
      <c r="A55" s="87" t="s">
        <v>235</v>
      </c>
      <c r="B55" s="172">
        <f>Compilazione!C38</f>
        <v>0</v>
      </c>
      <c r="C55" s="172"/>
      <c r="D55" s="172"/>
      <c r="E55" s="172"/>
      <c r="F55" s="172"/>
      <c r="G55" s="172"/>
      <c r="H55" s="172"/>
      <c r="I55" s="172"/>
      <c r="J55" s="172"/>
      <c r="K55" s="172"/>
      <c r="L55" s="172"/>
      <c r="M55" s="172"/>
      <c r="N55" s="172"/>
      <c r="O55" s="172"/>
      <c r="P55" s="172"/>
      <c r="Q55" s="172"/>
      <c r="R55" s="179" t="s">
        <v>51</v>
      </c>
      <c r="S55" s="179"/>
      <c r="T55" s="180">
        <f>Compilazione!T38</f>
        <v>0</v>
      </c>
      <c r="U55" s="179"/>
      <c r="V55" s="81"/>
      <c r="W55" s="81"/>
      <c r="X55" s="81"/>
      <c r="Y55" s="81"/>
      <c r="Z55" s="81"/>
    </row>
    <row r="56" spans="1:47" x14ac:dyDescent="0.2">
      <c r="A56" s="172" t="s">
        <v>236</v>
      </c>
      <c r="B56" s="172"/>
      <c r="C56" s="172"/>
      <c r="D56" s="172"/>
      <c r="E56" s="172"/>
      <c r="F56" s="172"/>
      <c r="G56" s="172"/>
      <c r="H56" s="172"/>
      <c r="I56" s="172"/>
      <c r="J56" s="172"/>
      <c r="K56" s="172"/>
      <c r="M56" s="89"/>
      <c r="N56" s="89"/>
      <c r="O56" s="89"/>
      <c r="P56" s="89"/>
      <c r="Q56" s="86"/>
      <c r="R56" s="181">
        <f>Compilazione!N39</f>
        <v>0</v>
      </c>
      <c r="S56" s="181"/>
      <c r="T56" s="181"/>
      <c r="U56" s="181"/>
      <c r="V56" s="181"/>
      <c r="W56" s="181"/>
      <c r="X56" s="88"/>
      <c r="Y56" s="88"/>
      <c r="Z56" s="81"/>
    </row>
    <row r="57" spans="1:47" ht="12.75" customHeight="1" x14ac:dyDescent="0.2">
      <c r="A57" s="90"/>
      <c r="B57" s="86"/>
      <c r="C57" s="86"/>
      <c r="D57" s="90" t="s">
        <v>88</v>
      </c>
      <c r="E57" s="182">
        <f>Compilazione!F40</f>
        <v>0</v>
      </c>
      <c r="F57" s="183"/>
      <c r="G57" s="183"/>
      <c r="H57" s="183"/>
      <c r="I57" s="183"/>
      <c r="J57" s="183"/>
      <c r="K57" s="183"/>
      <c r="L57" s="183"/>
      <c r="M57" s="183"/>
      <c r="N57" s="183"/>
      <c r="O57" s="183"/>
      <c r="P57" s="183"/>
      <c r="Q57" s="183"/>
      <c r="R57" s="183"/>
      <c r="S57" s="183"/>
      <c r="T57" s="183"/>
      <c r="U57" s="183"/>
      <c r="V57" s="88" t="s">
        <v>89</v>
      </c>
      <c r="W57" s="105">
        <f>Compilazione!S40</f>
        <v>0</v>
      </c>
      <c r="X57" s="80" t="s">
        <v>37</v>
      </c>
      <c r="Y57" s="88"/>
      <c r="Z57" s="81"/>
    </row>
    <row r="58" spans="1:47" x14ac:dyDescent="0.2">
      <c r="A58" s="184" t="s">
        <v>237</v>
      </c>
      <c r="B58" s="184"/>
      <c r="C58" s="184"/>
      <c r="D58" s="184"/>
      <c r="E58" s="184"/>
      <c r="F58" s="184"/>
      <c r="G58" s="184"/>
      <c r="H58" s="184"/>
      <c r="I58" s="184"/>
      <c r="J58" s="184"/>
      <c r="K58" s="184"/>
      <c r="L58" s="184"/>
      <c r="M58" s="184"/>
      <c r="N58" s="184"/>
      <c r="O58" s="184"/>
      <c r="P58" s="184"/>
      <c r="Q58" s="184"/>
      <c r="R58" s="81"/>
      <c r="S58" s="81"/>
      <c r="T58" s="81"/>
      <c r="U58" s="81"/>
      <c r="V58" s="81"/>
      <c r="W58" s="81"/>
      <c r="X58" s="81"/>
      <c r="Y58" s="81"/>
      <c r="Z58" s="81"/>
      <c r="AJ58" s="2"/>
      <c r="AN58" s="2"/>
      <c r="AO58" s="2"/>
      <c r="AP58" s="2"/>
      <c r="AQ58" s="2"/>
      <c r="AR58" s="2"/>
      <c r="AS58" s="2"/>
      <c r="AT58" s="2"/>
      <c r="AU58" s="2"/>
    </row>
    <row r="59" spans="1:47" x14ac:dyDescent="0.2">
      <c r="A59" s="91" t="s">
        <v>238</v>
      </c>
      <c r="B59" s="90" t="s">
        <v>83</v>
      </c>
      <c r="C59" s="90">
        <f>Compilazione!B43</f>
        <v>0</v>
      </c>
      <c r="D59" s="86" t="s">
        <v>97</v>
      </c>
      <c r="E59" s="81"/>
      <c r="F59" s="81"/>
      <c r="G59" s="81"/>
      <c r="H59" s="81"/>
      <c r="I59" s="81"/>
      <c r="J59" s="81"/>
      <c r="K59" s="81"/>
      <c r="L59" s="81"/>
      <c r="M59" s="81"/>
      <c r="N59" s="81"/>
      <c r="O59" s="81"/>
      <c r="P59" s="81"/>
      <c r="Q59" s="81"/>
      <c r="R59" s="81"/>
      <c r="S59" s="81"/>
      <c r="T59" s="81"/>
      <c r="U59" s="81"/>
      <c r="V59" s="81"/>
      <c r="W59" s="81"/>
      <c r="X59" s="81"/>
      <c r="Y59" s="81"/>
      <c r="Z59" s="81"/>
    </row>
    <row r="60" spans="1:47" x14ac:dyDescent="0.2">
      <c r="A60" s="91" t="s">
        <v>238</v>
      </c>
      <c r="B60" s="90" t="s">
        <v>83</v>
      </c>
      <c r="C60" s="90">
        <f>Compilazione!B44</f>
        <v>0</v>
      </c>
      <c r="D60" s="92" t="s">
        <v>99</v>
      </c>
      <c r="E60" s="81"/>
      <c r="F60" s="81"/>
      <c r="G60" s="81"/>
      <c r="H60" s="81"/>
      <c r="I60" s="81"/>
      <c r="J60" s="81"/>
      <c r="K60" s="81"/>
      <c r="L60" s="81"/>
      <c r="M60" s="81"/>
      <c r="N60" s="81"/>
      <c r="O60" s="81"/>
      <c r="P60" s="81"/>
      <c r="Q60" s="81"/>
      <c r="R60" s="81"/>
      <c r="S60" s="81"/>
      <c r="T60" s="81"/>
      <c r="U60" s="81"/>
      <c r="V60" s="81"/>
      <c r="W60" s="81"/>
      <c r="X60" s="81"/>
      <c r="Y60" s="81"/>
      <c r="Z60" s="81"/>
    </row>
    <row r="61" spans="1:47" x14ac:dyDescent="0.2">
      <c r="A61" s="178" t="s">
        <v>239</v>
      </c>
      <c r="B61" s="178"/>
      <c r="C61" s="178"/>
      <c r="D61" s="178"/>
      <c r="E61" s="178"/>
      <c r="F61" s="90">
        <f>SUM(C59:C60)</f>
        <v>0</v>
      </c>
      <c r="G61" s="178" t="s">
        <v>240</v>
      </c>
      <c r="H61" s="178"/>
      <c r="I61" s="178"/>
      <c r="J61" s="178"/>
      <c r="K61" s="178"/>
      <c r="L61" s="178"/>
      <c r="M61" s="178"/>
      <c r="N61" s="178"/>
      <c r="O61" s="178"/>
      <c r="P61" s="178"/>
      <c r="Q61" s="178"/>
      <c r="R61" s="178"/>
      <c r="S61" s="178"/>
      <c r="T61" s="178"/>
      <c r="U61" s="178"/>
      <c r="V61" s="178"/>
      <c r="W61" s="178"/>
      <c r="X61" s="178"/>
      <c r="Y61" s="178"/>
      <c r="Z61" s="178"/>
    </row>
    <row r="62" spans="1:47" ht="7.5" customHeight="1" x14ac:dyDescent="0.2">
      <c r="A62" s="82"/>
      <c r="B62" s="82"/>
      <c r="C62" s="82"/>
      <c r="D62" s="82"/>
      <c r="E62" s="82"/>
      <c r="F62" s="82"/>
      <c r="G62" s="82"/>
      <c r="H62" s="82"/>
      <c r="I62" s="82"/>
      <c r="J62" s="82"/>
      <c r="K62" s="82"/>
      <c r="L62" s="85"/>
      <c r="M62" s="85"/>
      <c r="N62" s="85"/>
      <c r="O62" s="85"/>
      <c r="P62" s="82"/>
      <c r="Q62" s="82"/>
      <c r="R62" s="82"/>
      <c r="S62" s="82"/>
      <c r="T62" s="82"/>
      <c r="U62" s="82"/>
      <c r="V62" s="82"/>
      <c r="W62" s="82"/>
      <c r="X62" s="82"/>
      <c r="Y62" s="82"/>
      <c r="Z62" s="82"/>
    </row>
    <row r="63" spans="1:47" ht="12" customHeight="1" x14ac:dyDescent="0.2">
      <c r="A63" s="93" t="str">
        <f>Foglio3!AE66</f>
        <v/>
      </c>
      <c r="B63" s="185" t="s">
        <v>241</v>
      </c>
      <c r="C63" s="185"/>
      <c r="D63" s="185"/>
      <c r="E63" s="185"/>
      <c r="F63" s="185"/>
      <c r="G63" s="185"/>
      <c r="H63" s="185"/>
      <c r="I63" s="185"/>
      <c r="J63" s="185"/>
      <c r="K63" s="185"/>
      <c r="L63" s="185"/>
      <c r="M63" s="185"/>
      <c r="N63" s="185"/>
      <c r="O63" s="185"/>
      <c r="P63" s="185"/>
      <c r="Q63" s="185"/>
      <c r="R63" s="185"/>
      <c r="S63" s="185"/>
      <c r="T63" s="185"/>
      <c r="U63" s="185"/>
      <c r="V63" s="185"/>
      <c r="W63" s="185"/>
      <c r="X63" s="185"/>
      <c r="Y63" s="185"/>
      <c r="Z63" s="185"/>
    </row>
    <row r="64" spans="1:47" ht="12" customHeight="1" x14ac:dyDescent="0.2">
      <c r="A64" s="178" t="s">
        <v>242</v>
      </c>
      <c r="B64" s="178"/>
      <c r="C64" s="186">
        <f>Compilazione!U46</f>
        <v>0</v>
      </c>
      <c r="D64" s="186"/>
      <c r="E64" s="186"/>
      <c r="F64" s="186"/>
      <c r="G64" s="82"/>
      <c r="H64" s="178" t="s">
        <v>243</v>
      </c>
      <c r="I64" s="178"/>
      <c r="J64" s="178"/>
      <c r="K64" s="178"/>
      <c r="L64" s="178"/>
      <c r="M64" s="178"/>
      <c r="N64" s="178"/>
      <c r="O64" s="178"/>
      <c r="P64" s="178"/>
      <c r="Q64" s="178"/>
      <c r="R64" s="178"/>
      <c r="S64" s="178"/>
      <c r="T64" s="82"/>
      <c r="U64" s="82"/>
      <c r="V64" s="82"/>
      <c r="W64" s="82"/>
      <c r="X64" s="82"/>
      <c r="Y64" s="82"/>
      <c r="Z64" s="82"/>
    </row>
    <row r="65" spans="1:34" ht="12" customHeight="1" x14ac:dyDescent="0.2">
      <c r="A65" s="187" t="s">
        <v>109</v>
      </c>
      <c r="B65" s="187"/>
      <c r="C65" s="187"/>
      <c r="D65" s="187"/>
      <c r="E65" s="187"/>
      <c r="F65" s="187"/>
      <c r="G65" s="187"/>
      <c r="H65" s="187"/>
      <c r="I65" s="187"/>
      <c r="J65" s="187"/>
      <c r="K65" s="187"/>
      <c r="L65" s="187"/>
      <c r="M65" s="187"/>
      <c r="N65" s="187"/>
      <c r="O65" s="187"/>
      <c r="P65" s="187"/>
      <c r="Q65" s="187"/>
      <c r="R65" s="187"/>
      <c r="S65" s="187"/>
      <c r="T65" s="187"/>
      <c r="U65" s="187"/>
      <c r="V65" s="187"/>
      <c r="W65" s="187"/>
      <c r="X65" s="187"/>
      <c r="Y65" s="187"/>
      <c r="Z65" s="187"/>
    </row>
    <row r="66" spans="1:34" ht="12" customHeight="1" x14ac:dyDescent="0.2">
      <c r="A66" s="93" t="str">
        <f>Foglio3!AE68</f>
        <v/>
      </c>
      <c r="B66" s="188" t="s">
        <v>244</v>
      </c>
      <c r="C66" s="188"/>
      <c r="D66" s="188"/>
      <c r="E66" s="188"/>
      <c r="F66" s="188"/>
      <c r="G66" s="188"/>
      <c r="H66" s="188"/>
      <c r="I66" s="188"/>
      <c r="J66" s="188"/>
      <c r="K66" s="188"/>
      <c r="L66" s="188"/>
      <c r="M66" s="188"/>
      <c r="N66" s="188"/>
      <c r="O66" s="188"/>
      <c r="P66" s="188"/>
      <c r="Q66" s="188"/>
      <c r="R66" s="188"/>
      <c r="S66" s="188"/>
      <c r="T66" s="188"/>
      <c r="U66" s="188"/>
      <c r="V66" s="188"/>
      <c r="W66" s="188"/>
      <c r="X66" s="188"/>
      <c r="Y66" s="188"/>
      <c r="Z66" s="188"/>
      <c r="AH66">
        <v>1</v>
      </c>
    </row>
    <row r="67" spans="1:34" ht="4.5" customHeight="1" x14ac:dyDescent="0.2">
      <c r="A67" s="82"/>
      <c r="B67" s="82"/>
      <c r="C67" s="82"/>
      <c r="D67" s="82"/>
      <c r="E67" s="82"/>
      <c r="F67" s="82"/>
      <c r="G67" s="82"/>
      <c r="H67" s="82"/>
      <c r="I67" s="82"/>
      <c r="J67" s="82"/>
      <c r="K67" s="82"/>
      <c r="L67" s="85"/>
      <c r="M67" s="85"/>
      <c r="N67" s="85"/>
      <c r="O67" s="85"/>
      <c r="P67" s="82"/>
      <c r="Q67" s="82"/>
      <c r="R67" s="82"/>
      <c r="S67" s="82"/>
      <c r="T67" s="82"/>
      <c r="U67" s="82"/>
      <c r="V67" s="82"/>
      <c r="W67" s="82"/>
      <c r="X67" s="82"/>
      <c r="Y67" s="82"/>
      <c r="Z67" s="82"/>
    </row>
    <row r="68" spans="1:34" s="96" customFormat="1" ht="12" x14ac:dyDescent="0.2">
      <c r="A68" s="172" t="s">
        <v>117</v>
      </c>
      <c r="B68" s="172"/>
      <c r="C68" s="172"/>
      <c r="D68" s="172"/>
      <c r="E68" s="172"/>
      <c r="F68" s="172"/>
      <c r="G68" s="172"/>
      <c r="H68" s="172"/>
      <c r="I68" s="189" t="e">
        <f>Compilazione!G54</f>
        <v>#DIV/0!</v>
      </c>
      <c r="J68" s="189"/>
      <c r="K68" s="189"/>
      <c r="L68" s="179" t="s">
        <v>118</v>
      </c>
      <c r="M68" s="179"/>
      <c r="N68" s="179"/>
      <c r="O68" s="179"/>
      <c r="P68" s="179"/>
      <c r="Q68" s="179"/>
      <c r="R68" s="179"/>
      <c r="S68" s="179"/>
      <c r="T68" s="94">
        <f>Compilazione!Q54</f>
        <v>0</v>
      </c>
      <c r="U68" s="179" t="s">
        <v>245</v>
      </c>
      <c r="V68" s="179"/>
      <c r="W68" s="179"/>
      <c r="X68" s="179"/>
      <c r="Y68" s="179"/>
      <c r="Z68" s="86"/>
      <c r="AA68" s="95"/>
      <c r="AB68" s="95"/>
      <c r="AC68" s="95"/>
      <c r="AD68" s="95"/>
      <c r="AE68" s="95"/>
      <c r="AF68" s="95"/>
      <c r="AG68" s="95"/>
    </row>
    <row r="69" spans="1:34" s="96" customFormat="1" ht="12" x14ac:dyDescent="0.2">
      <c r="A69" s="172" t="s">
        <v>246</v>
      </c>
      <c r="B69" s="172"/>
      <c r="C69" s="172"/>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95"/>
      <c r="AB69" s="95"/>
      <c r="AC69" s="95"/>
      <c r="AD69" s="95"/>
      <c r="AE69" s="95"/>
      <c r="AF69" s="95"/>
      <c r="AG69" s="95"/>
    </row>
    <row r="70" spans="1:34" s="96" customFormat="1" ht="12" x14ac:dyDescent="0.2">
      <c r="A70" s="172" t="s">
        <v>247</v>
      </c>
      <c r="B70" s="172"/>
      <c r="C70" s="172"/>
      <c r="D70" s="172"/>
      <c r="E70" s="172"/>
      <c r="F70" s="172"/>
      <c r="G70" s="172"/>
      <c r="H70" s="172"/>
      <c r="I70" s="172"/>
      <c r="J70" s="181" t="e">
        <f>Compilazione!G54</f>
        <v>#DIV/0!</v>
      </c>
      <c r="K70" s="181"/>
      <c r="L70" s="181"/>
      <c r="M70" s="179" t="s">
        <v>248</v>
      </c>
      <c r="N70" s="179"/>
      <c r="O70" s="179"/>
      <c r="P70" s="179"/>
      <c r="Q70" s="179"/>
      <c r="R70" s="179"/>
      <c r="S70" s="179"/>
      <c r="T70" s="179"/>
      <c r="U70" s="179"/>
      <c r="V70" s="179"/>
      <c r="W70" s="179"/>
      <c r="X70" s="179"/>
      <c r="Y70" s="179"/>
      <c r="Z70" s="179"/>
      <c r="AA70" s="95"/>
      <c r="AB70" s="95"/>
      <c r="AC70" s="95"/>
      <c r="AD70" s="95"/>
      <c r="AE70" s="95"/>
      <c r="AF70" s="95"/>
      <c r="AG70" s="95"/>
    </row>
    <row r="71" spans="1:34" s="96" customFormat="1" ht="12" x14ac:dyDescent="0.2">
      <c r="A71" s="86"/>
      <c r="B71" s="86"/>
      <c r="C71" s="86"/>
      <c r="D71" s="86"/>
      <c r="E71" s="86"/>
      <c r="F71" s="86"/>
      <c r="G71" s="81"/>
      <c r="H71" s="81"/>
      <c r="I71" s="81"/>
      <c r="J71" s="81"/>
      <c r="K71" s="81"/>
      <c r="L71" s="81"/>
      <c r="M71" s="81"/>
      <c r="N71" s="81"/>
      <c r="O71" s="81"/>
      <c r="P71" s="81"/>
      <c r="Q71" s="81"/>
      <c r="R71" s="81"/>
      <c r="S71" s="81"/>
      <c r="T71" s="81"/>
      <c r="U71" s="81"/>
      <c r="V71" s="81"/>
      <c r="W71" s="81"/>
      <c r="X71" s="81"/>
      <c r="Y71" s="81"/>
      <c r="Z71" s="81"/>
      <c r="AA71" s="95"/>
      <c r="AB71" s="95"/>
      <c r="AC71" s="95"/>
      <c r="AD71" s="95"/>
      <c r="AE71" s="95"/>
      <c r="AF71" s="95"/>
      <c r="AG71" s="95"/>
    </row>
    <row r="72" spans="1:34" x14ac:dyDescent="0.2">
      <c r="A72" s="178" t="s">
        <v>249</v>
      </c>
      <c r="B72" s="178"/>
      <c r="C72" s="178"/>
      <c r="D72" s="178"/>
      <c r="E72" s="178"/>
      <c r="F72" s="178"/>
      <c r="G72" s="178"/>
      <c r="H72" s="178"/>
      <c r="I72" s="178"/>
      <c r="J72" s="178"/>
      <c r="K72" s="178"/>
      <c r="L72" s="178"/>
      <c r="M72" s="178"/>
      <c r="N72" s="178"/>
      <c r="O72" s="178"/>
      <c r="P72" s="178"/>
      <c r="Q72" s="178"/>
      <c r="R72" s="178"/>
      <c r="S72" s="178"/>
      <c r="T72" s="178"/>
      <c r="U72" s="178"/>
      <c r="V72" s="178"/>
      <c r="W72" s="178"/>
      <c r="X72" s="178"/>
      <c r="Y72" s="178"/>
      <c r="Z72" s="178"/>
    </row>
    <row r="73" spans="1:34" x14ac:dyDescent="0.2">
      <c r="A73" s="178" t="s">
        <v>250</v>
      </c>
      <c r="B73" s="178"/>
      <c r="C73" s="178"/>
      <c r="D73" s="178"/>
      <c r="E73" s="178"/>
      <c r="F73" s="178"/>
      <c r="G73" s="178"/>
      <c r="H73" s="178"/>
      <c r="I73" s="178"/>
      <c r="J73" s="178"/>
      <c r="K73" s="178"/>
      <c r="L73" s="178"/>
      <c r="M73" s="178"/>
      <c r="N73" s="178"/>
      <c r="O73" s="178"/>
      <c r="P73" s="178"/>
      <c r="Q73" s="178"/>
      <c r="R73" s="178"/>
      <c r="S73" s="178"/>
      <c r="T73" s="178"/>
      <c r="U73" s="178"/>
      <c r="V73" s="178"/>
      <c r="W73" s="178"/>
      <c r="X73" s="178"/>
      <c r="Y73" s="178"/>
      <c r="Z73" s="178"/>
    </row>
    <row r="74" spans="1:34" x14ac:dyDescent="0.2">
      <c r="A74" s="194" t="s">
        <v>251</v>
      </c>
      <c r="B74" s="194"/>
      <c r="C74" s="194"/>
      <c r="D74" s="194"/>
      <c r="E74" s="194"/>
      <c r="F74" s="194"/>
      <c r="G74" s="194"/>
      <c r="H74" s="194"/>
      <c r="I74" s="194"/>
      <c r="J74" s="194"/>
      <c r="K74" s="194"/>
      <c r="L74" s="194"/>
      <c r="M74" s="194"/>
      <c r="N74" s="194"/>
      <c r="O74" s="194"/>
      <c r="P74" s="194"/>
      <c r="Q74" s="194"/>
      <c r="R74" s="194"/>
      <c r="S74" s="194"/>
      <c r="T74" s="194"/>
      <c r="U74" s="194"/>
      <c r="V74" s="194"/>
      <c r="W74" s="194"/>
      <c r="X74" s="194"/>
      <c r="Y74" s="194"/>
      <c r="Z74" s="194"/>
    </row>
    <row r="75" spans="1:34" x14ac:dyDescent="0.2">
      <c r="A75" s="195"/>
      <c r="B75" s="195"/>
      <c r="C75" s="195"/>
      <c r="D75" s="195"/>
      <c r="E75" s="195"/>
      <c r="F75" s="195"/>
      <c r="G75" s="195"/>
      <c r="H75" s="195"/>
      <c r="I75" s="195"/>
      <c r="J75" s="195"/>
      <c r="K75" s="195"/>
      <c r="L75" s="195"/>
      <c r="M75" s="195"/>
      <c r="N75" s="195"/>
      <c r="O75" s="195"/>
      <c r="P75" s="195"/>
      <c r="Q75" s="195"/>
      <c r="R75" s="195"/>
      <c r="S75" s="195"/>
      <c r="T75" s="195"/>
      <c r="U75" s="195"/>
      <c r="V75" s="195"/>
      <c r="W75" s="195"/>
      <c r="X75" s="195"/>
      <c r="Y75" s="195"/>
      <c r="Z75" s="195"/>
    </row>
    <row r="76" spans="1:34" ht="87.75" customHeight="1" x14ac:dyDescent="0.2">
      <c r="A76" s="188" t="s">
        <v>252</v>
      </c>
      <c r="B76" s="188"/>
      <c r="C76" s="188"/>
      <c r="D76" s="188"/>
      <c r="E76" s="188"/>
      <c r="F76" s="188"/>
      <c r="G76" s="188"/>
      <c r="H76" s="188"/>
      <c r="I76" s="188"/>
      <c r="J76" s="188"/>
      <c r="K76" s="188"/>
      <c r="L76" s="188"/>
      <c r="M76" s="188"/>
      <c r="N76" s="188"/>
      <c r="O76" s="188"/>
      <c r="P76" s="188"/>
      <c r="Q76" s="188"/>
      <c r="R76" s="188"/>
      <c r="S76" s="188"/>
      <c r="T76" s="188"/>
      <c r="U76" s="188"/>
      <c r="V76" s="188"/>
      <c r="W76" s="188"/>
      <c r="X76" s="188"/>
      <c r="Y76" s="188"/>
      <c r="Z76" s="188"/>
    </row>
    <row r="77" spans="1:34" ht="4.5" customHeight="1" x14ac:dyDescent="0.2">
      <c r="A77" s="196"/>
      <c r="B77" s="196"/>
      <c r="C77" s="196"/>
      <c r="D77" s="196"/>
      <c r="E77" s="196"/>
      <c r="F77" s="196"/>
      <c r="G77" s="196"/>
      <c r="H77" s="196"/>
      <c r="I77" s="196"/>
      <c r="J77" s="196"/>
      <c r="K77" s="196"/>
      <c r="L77" s="196"/>
      <c r="M77" s="196"/>
      <c r="N77" s="196"/>
      <c r="O77" s="196"/>
      <c r="P77" s="196"/>
      <c r="Q77" s="196"/>
      <c r="R77" s="196"/>
      <c r="S77" s="196"/>
      <c r="T77" s="196"/>
      <c r="U77" s="196"/>
      <c r="V77" s="196"/>
      <c r="W77" s="196"/>
      <c r="X77" s="196"/>
      <c r="Y77" s="196"/>
      <c r="Z77" s="196"/>
    </row>
    <row r="78" spans="1:34" ht="147.75" customHeight="1" x14ac:dyDescent="0.2">
      <c r="A78" s="197" t="s">
        <v>258</v>
      </c>
      <c r="B78" s="197"/>
      <c r="C78" s="197"/>
      <c r="D78" s="197"/>
      <c r="E78" s="197"/>
      <c r="F78" s="197"/>
      <c r="G78" s="197"/>
      <c r="H78" s="197"/>
      <c r="I78" s="197"/>
      <c r="J78" s="197"/>
      <c r="K78" s="197"/>
      <c r="L78" s="197"/>
      <c r="M78" s="197"/>
      <c r="N78" s="197"/>
      <c r="O78" s="197"/>
      <c r="P78" s="197"/>
      <c r="Q78" s="197"/>
      <c r="R78" s="197"/>
      <c r="S78" s="197"/>
      <c r="T78" s="197"/>
      <c r="U78" s="197"/>
      <c r="V78" s="197"/>
      <c r="W78" s="197"/>
      <c r="X78" s="197"/>
      <c r="Y78" s="197"/>
      <c r="Z78" s="97"/>
    </row>
    <row r="79" spans="1:34" x14ac:dyDescent="0.2">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row>
    <row r="80" spans="1:34" x14ac:dyDescent="0.2">
      <c r="A80" s="198">
        <f>Compilazione!C59</f>
        <v>0</v>
      </c>
      <c r="B80" s="198"/>
      <c r="C80" s="198"/>
      <c r="D80" s="198"/>
      <c r="E80" s="199">
        <f>Compilazione!I59</f>
        <v>0</v>
      </c>
      <c r="F80" s="199"/>
      <c r="G80" s="199"/>
      <c r="H80" s="199"/>
      <c r="I80" s="66"/>
      <c r="J80" s="66"/>
      <c r="K80" s="66"/>
      <c r="L80" s="66"/>
      <c r="M80" s="66"/>
      <c r="N80" s="66"/>
      <c r="O80" s="66"/>
      <c r="P80" s="200"/>
      <c r="Q80" s="200"/>
      <c r="R80" s="200"/>
      <c r="S80" s="200"/>
      <c r="T80" s="200"/>
      <c r="U80" s="200"/>
      <c r="V80" s="200"/>
      <c r="W80" s="200"/>
      <c r="X80" s="66"/>
      <c r="Y80" s="66"/>
      <c r="Z80" s="66"/>
    </row>
    <row r="81" spans="1:26" x14ac:dyDescent="0.2">
      <c r="A81" s="190" t="s">
        <v>253</v>
      </c>
      <c r="B81" s="190"/>
      <c r="C81" s="190"/>
      <c r="D81" s="66"/>
      <c r="E81" s="190" t="s">
        <v>254</v>
      </c>
      <c r="F81" s="190"/>
      <c r="G81" s="190"/>
      <c r="H81" s="66"/>
      <c r="I81" s="66"/>
      <c r="J81" s="66"/>
      <c r="K81" s="66"/>
      <c r="L81" s="66"/>
      <c r="M81" s="66"/>
      <c r="N81" s="66"/>
      <c r="O81" s="66"/>
      <c r="P81" s="191" t="s">
        <v>255</v>
      </c>
      <c r="Q81" s="191"/>
      <c r="R81" s="191"/>
      <c r="S81" s="191"/>
      <c r="T81" s="191"/>
      <c r="U81" s="191"/>
      <c r="V81" s="191"/>
      <c r="W81" s="191"/>
      <c r="X81" s="66"/>
      <c r="Y81" s="66"/>
      <c r="Z81" s="66"/>
    </row>
    <row r="82" spans="1:26" ht="13.5" customHeight="1" x14ac:dyDescent="0.2">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row>
    <row r="83" spans="1:26" ht="21.2" customHeight="1" x14ac:dyDescent="0.2">
      <c r="A83" s="192" t="s">
        <v>256</v>
      </c>
      <c r="B83" s="192"/>
      <c r="C83" s="192"/>
      <c r="D83" s="192"/>
      <c r="E83" s="192"/>
      <c r="F83" s="192"/>
      <c r="G83" s="192"/>
      <c r="H83" s="192"/>
      <c r="I83" s="192"/>
      <c r="J83" s="192"/>
      <c r="K83" s="192"/>
      <c r="L83" s="192"/>
      <c r="M83" s="192"/>
      <c r="N83" s="192"/>
      <c r="O83" s="192"/>
      <c r="P83" s="192"/>
      <c r="Q83" s="192"/>
      <c r="R83" s="192"/>
      <c r="S83" s="192"/>
      <c r="T83" s="192"/>
      <c r="U83" s="192"/>
      <c r="V83" s="192"/>
      <c r="W83" s="192"/>
      <c r="X83" s="192"/>
      <c r="Y83" s="192"/>
      <c r="Z83" s="66"/>
    </row>
    <row r="84" spans="1:26" ht="24.75" customHeight="1" x14ac:dyDescent="0.3">
      <c r="A84" s="193"/>
      <c r="B84" s="193"/>
      <c r="C84" s="193"/>
      <c r="D84" s="193"/>
      <c r="E84" s="193"/>
      <c r="F84" s="193"/>
      <c r="G84" s="193"/>
      <c r="H84" s="193"/>
      <c r="I84" s="193"/>
      <c r="J84" s="193"/>
      <c r="K84" s="193"/>
      <c r="L84" s="193"/>
      <c r="M84" s="193"/>
      <c r="N84" s="193"/>
      <c r="O84" s="193"/>
      <c r="P84" s="193"/>
      <c r="Q84" s="193"/>
      <c r="R84" s="193"/>
      <c r="S84" s="193"/>
      <c r="T84" s="193"/>
      <c r="U84" s="193"/>
      <c r="V84" s="193"/>
      <c r="W84" s="193"/>
      <c r="X84" s="193"/>
      <c r="Y84" s="193"/>
      <c r="Z84" s="66"/>
    </row>
    <row r="85" spans="1:26" x14ac:dyDescent="0.2">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row>
    <row r="86" spans="1:26" x14ac:dyDescent="0.2">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row>
    <row r="87" spans="1:26" x14ac:dyDescent="0.2">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row>
    <row r="88" spans="1:26" x14ac:dyDescent="0.2">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row>
    <row r="89" spans="1:26" x14ac:dyDescent="0.2">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row>
    <row r="90" spans="1:26" x14ac:dyDescent="0.2">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row>
    <row r="91" spans="1:26" x14ac:dyDescent="0.2">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row>
    <row r="92" spans="1:26" x14ac:dyDescent="0.2">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row>
    <row r="93" spans="1:26" x14ac:dyDescent="0.2">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row>
    <row r="94" spans="1:26" x14ac:dyDescent="0.2">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row>
    <row r="95" spans="1:26" x14ac:dyDescent="0.2">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row>
    <row r="96" spans="1:26" x14ac:dyDescent="0.2">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row>
    <row r="97" spans="1:26" x14ac:dyDescent="0.2">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row>
    <row r="98" spans="1:26" x14ac:dyDescent="0.2">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row>
    <row r="99" spans="1:26" x14ac:dyDescent="0.2">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row>
    <row r="100" spans="1:26" x14ac:dyDescent="0.2">
      <c r="A100" s="66"/>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row>
    <row r="101" spans="1:26" x14ac:dyDescent="0.2">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row>
    <row r="102" spans="1:26" x14ac:dyDescent="0.2">
      <c r="A102" s="66"/>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row>
    <row r="103" spans="1:26" x14ac:dyDescent="0.2">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row>
    <row r="104" spans="1:26" x14ac:dyDescent="0.2">
      <c r="A104" s="66"/>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row>
    <row r="105" spans="1:26" x14ac:dyDescent="0.2">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row>
    <row r="106" spans="1:26" x14ac:dyDescent="0.2">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row>
    <row r="107" spans="1:26" x14ac:dyDescent="0.2">
      <c r="A107" s="66"/>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row>
    <row r="108" spans="1:26" x14ac:dyDescent="0.2">
      <c r="A108" s="66"/>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row>
    <row r="109" spans="1:26" x14ac:dyDescent="0.2">
      <c r="A109" s="66"/>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row>
    <row r="110" spans="1:26" x14ac:dyDescent="0.2">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row>
    <row r="111" spans="1:26" x14ac:dyDescent="0.2">
      <c r="A111" s="66"/>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row>
  </sheetData>
  <sheetProtection algorithmName="SHA-512" hashValue="wYMmh+xibQPYY75/mIT6pKX+MplzpMuhMYTXbzURBIeKD8z0nKSVRyob2ixZ6LA5/4V6/GSkoPYaQlhk9G0s/Q==" saltValue="DjHwOgVZBsOkTqr4ZVbCwg==" spinCount="100000" sheet="1" objects="1" scenarios="1" selectLockedCells="1" selectUnlockedCells="1"/>
  <mergeCells count="108">
    <mergeCell ref="A81:C81"/>
    <mergeCell ref="E81:G81"/>
    <mergeCell ref="P81:W81"/>
    <mergeCell ref="A83:Y83"/>
    <mergeCell ref="A84:Y84"/>
    <mergeCell ref="A72:Z72"/>
    <mergeCell ref="A73:Z73"/>
    <mergeCell ref="A74:Z74"/>
    <mergeCell ref="A75:Z75"/>
    <mergeCell ref="A76:Z76"/>
    <mergeCell ref="A77:Z77"/>
    <mergeCell ref="A78:Y78"/>
    <mergeCell ref="A80:D80"/>
    <mergeCell ref="E80:H80"/>
    <mergeCell ref="P80:W80"/>
    <mergeCell ref="A65:Z65"/>
    <mergeCell ref="B66:Z66"/>
    <mergeCell ref="A68:H68"/>
    <mergeCell ref="I68:K68"/>
    <mergeCell ref="L68:S68"/>
    <mergeCell ref="U68:Y68"/>
    <mergeCell ref="A69:Z69"/>
    <mergeCell ref="A70:I70"/>
    <mergeCell ref="J70:L70"/>
    <mergeCell ref="M70:Z70"/>
    <mergeCell ref="A56:K56"/>
    <mergeCell ref="R56:W56"/>
    <mergeCell ref="E57:U57"/>
    <mergeCell ref="A58:Q58"/>
    <mergeCell ref="A61:E61"/>
    <mergeCell ref="G61:Z61"/>
    <mergeCell ref="B63:Z63"/>
    <mergeCell ref="A64:B64"/>
    <mergeCell ref="C64:F64"/>
    <mergeCell ref="H64:S64"/>
    <mergeCell ref="A50:Z50"/>
    <mergeCell ref="A51:Z51"/>
    <mergeCell ref="A52:Z52"/>
    <mergeCell ref="A53:Z53"/>
    <mergeCell ref="A54:T54"/>
    <mergeCell ref="U54:Y54"/>
    <mergeCell ref="B55:Q55"/>
    <mergeCell ref="R55:S55"/>
    <mergeCell ref="T55:U55"/>
    <mergeCell ref="AA48:AZ48"/>
    <mergeCell ref="BA48:BZ48"/>
    <mergeCell ref="CA48:CZ48"/>
    <mergeCell ref="DA48:DZ48"/>
    <mergeCell ref="EA48:EZ48"/>
    <mergeCell ref="FA48:FZ48"/>
    <mergeCell ref="GA48:GZ48"/>
    <mergeCell ref="HA48:HZ48"/>
    <mergeCell ref="IA48:IV48"/>
    <mergeCell ref="A46:E46"/>
    <mergeCell ref="F46:L46"/>
    <mergeCell ref="M46:P46"/>
    <mergeCell ref="Q46:Z46"/>
    <mergeCell ref="A47:E47"/>
    <mergeCell ref="F47:L47"/>
    <mergeCell ref="M47:P47"/>
    <mergeCell ref="Q47:Z47"/>
    <mergeCell ref="A48:Z48"/>
    <mergeCell ref="A41:G41"/>
    <mergeCell ref="I41:Z41"/>
    <mergeCell ref="A42:G42"/>
    <mergeCell ref="I42:Z42"/>
    <mergeCell ref="A43:G43"/>
    <mergeCell ref="I43:Z43"/>
    <mergeCell ref="A44:G44"/>
    <mergeCell ref="I44:Z44"/>
    <mergeCell ref="A45:G45"/>
    <mergeCell ref="I45:Z45"/>
    <mergeCell ref="A35:G35"/>
    <mergeCell ref="I35:L35"/>
    <mergeCell ref="M35:O35"/>
    <mergeCell ref="P35:S35"/>
    <mergeCell ref="A36:G36"/>
    <mergeCell ref="I36:Z36"/>
    <mergeCell ref="A37:N37"/>
    <mergeCell ref="A39:G39"/>
    <mergeCell ref="I39:Z39"/>
    <mergeCell ref="A27:J27"/>
    <mergeCell ref="A28:J28"/>
    <mergeCell ref="A29:J29"/>
    <mergeCell ref="A31:J31"/>
    <mergeCell ref="A33:G33"/>
    <mergeCell ref="I33:P33"/>
    <mergeCell ref="Q33:R33"/>
    <mergeCell ref="A34:G34"/>
    <mergeCell ref="I34:Q34"/>
    <mergeCell ref="A19:J19"/>
    <mergeCell ref="A20:J20"/>
    <mergeCell ref="A21:J21"/>
    <mergeCell ref="A22:J22"/>
    <mergeCell ref="A23:D23"/>
    <mergeCell ref="A24:J24"/>
    <mergeCell ref="A25:D25"/>
    <mergeCell ref="E25:I25"/>
    <mergeCell ref="A26:J26"/>
    <mergeCell ref="A1:I6"/>
    <mergeCell ref="A8:Z8"/>
    <mergeCell ref="A9:Z9"/>
    <mergeCell ref="A10:Z10"/>
    <mergeCell ref="A11:Z11"/>
    <mergeCell ref="A12:Z12"/>
    <mergeCell ref="A17:J17"/>
    <mergeCell ref="N17:Z17"/>
    <mergeCell ref="A18:J18"/>
  </mergeCells>
  <pageMargins left="0.78749999999999998" right="0.52013888888888904" top="0.98402777777777795" bottom="0.94513888888888897" header="0.51180555555555496" footer="0.51180555555555496"/>
  <pageSetup paperSize="9" firstPageNumber="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A1:AZ70"/>
  <sheetViews>
    <sheetView showGridLines="0" showRowColHeaders="0" zoomScaleNormal="100" workbookViewId="0"/>
  </sheetViews>
  <sheetFormatPr defaultRowHeight="12.75" x14ac:dyDescent="0.2"/>
  <cols>
    <col min="1" max="26" width="9" customWidth="1"/>
    <col min="27" max="52" width="9" hidden="1" customWidth="1"/>
    <col min="53" max="1025" width="9" customWidth="1"/>
  </cols>
  <sheetData>
    <row r="1" spans="38:39" x14ac:dyDescent="0.2">
      <c r="AL1" s="6"/>
      <c r="AM1" s="6"/>
    </row>
    <row r="2" spans="38:39" x14ac:dyDescent="0.2">
      <c r="AL2" s="6"/>
      <c r="AM2" s="6"/>
    </row>
    <row r="3" spans="38:39" x14ac:dyDescent="0.2">
      <c r="AL3" s="6"/>
      <c r="AM3" s="6"/>
    </row>
    <row r="4" spans="38:39" x14ac:dyDescent="0.2">
      <c r="AL4" s="6"/>
      <c r="AM4" s="6"/>
    </row>
    <row r="5" spans="38:39" x14ac:dyDescent="0.2">
      <c r="AL5" s="6"/>
      <c r="AM5" s="6"/>
    </row>
    <row r="6" spans="38:39" x14ac:dyDescent="0.2">
      <c r="AL6" s="6"/>
      <c r="AM6" s="6"/>
    </row>
    <row r="7" spans="38:39" x14ac:dyDescent="0.2">
      <c r="AL7" s="6"/>
      <c r="AM7" s="6"/>
    </row>
    <row r="8" spans="38:39" x14ac:dyDescent="0.2">
      <c r="AL8" s="6"/>
      <c r="AM8" s="6"/>
    </row>
    <row r="9" spans="38:39" x14ac:dyDescent="0.2">
      <c r="AL9" s="6"/>
      <c r="AM9" s="6"/>
    </row>
    <row r="10" spans="38:39" x14ac:dyDescent="0.2">
      <c r="AL10" s="6"/>
      <c r="AM10" s="6"/>
    </row>
    <row r="11" spans="38:39" x14ac:dyDescent="0.2">
      <c r="AL11" s="6"/>
      <c r="AM11" s="6"/>
    </row>
    <row r="12" spans="38:39" x14ac:dyDescent="0.2">
      <c r="AL12" s="6"/>
      <c r="AM12" s="6"/>
    </row>
    <row r="13" spans="38:39" x14ac:dyDescent="0.2">
      <c r="AL13" s="6"/>
      <c r="AM13" s="6"/>
    </row>
    <row r="14" spans="38:39" x14ac:dyDescent="0.2">
      <c r="AL14" s="6"/>
      <c r="AM14" s="6"/>
    </row>
    <row r="15" spans="38:39" x14ac:dyDescent="0.2">
      <c r="AL15" s="6"/>
      <c r="AM15" s="6"/>
    </row>
    <row r="16" spans="38:39" x14ac:dyDescent="0.2">
      <c r="AL16" s="6"/>
      <c r="AM16" s="6"/>
    </row>
    <row r="17" spans="38:39" x14ac:dyDescent="0.2">
      <c r="AL17" s="6"/>
      <c r="AM17" s="6"/>
    </row>
    <row r="18" spans="38:39" x14ac:dyDescent="0.2">
      <c r="AL18" s="6"/>
      <c r="AM18" s="6"/>
    </row>
    <row r="19" spans="38:39" x14ac:dyDescent="0.2">
      <c r="AL19" s="6"/>
      <c r="AM19" s="6"/>
    </row>
    <row r="20" spans="38:39" x14ac:dyDescent="0.2">
      <c r="AL20" s="6"/>
      <c r="AM20" s="6"/>
    </row>
    <row r="21" spans="38:39" x14ac:dyDescent="0.2">
      <c r="AL21" s="6"/>
      <c r="AM21" s="6"/>
    </row>
    <row r="22" spans="38:39" x14ac:dyDescent="0.2">
      <c r="AL22" s="6"/>
      <c r="AM22" s="6"/>
    </row>
    <row r="23" spans="38:39" x14ac:dyDescent="0.2">
      <c r="AL23" s="6"/>
      <c r="AM23" s="6"/>
    </row>
    <row r="24" spans="38:39" x14ac:dyDescent="0.2">
      <c r="AL24" s="6"/>
      <c r="AM24" s="6"/>
    </row>
    <row r="25" spans="38:39" x14ac:dyDescent="0.2">
      <c r="AL25" s="6"/>
      <c r="AM25" s="6"/>
    </row>
    <row r="26" spans="38:39" x14ac:dyDescent="0.2">
      <c r="AL26" s="6"/>
      <c r="AM26" s="6"/>
    </row>
    <row r="27" spans="38:39" x14ac:dyDescent="0.2">
      <c r="AL27" s="6"/>
      <c r="AM27" s="6"/>
    </row>
    <row r="28" spans="38:39" x14ac:dyDescent="0.2">
      <c r="AL28" s="6"/>
      <c r="AM28" s="6"/>
    </row>
    <row r="29" spans="38:39" x14ac:dyDescent="0.2">
      <c r="AL29" s="6"/>
      <c r="AM29" s="6"/>
    </row>
    <row r="30" spans="38:39" x14ac:dyDescent="0.2">
      <c r="AL30" s="6"/>
      <c r="AM30" s="6"/>
    </row>
    <row r="31" spans="38:39" x14ac:dyDescent="0.2">
      <c r="AL31" s="6"/>
      <c r="AM31" s="6"/>
    </row>
    <row r="32" spans="38:39" x14ac:dyDescent="0.2">
      <c r="AL32" s="6"/>
      <c r="AM32" s="6"/>
    </row>
    <row r="33" spans="38:39" x14ac:dyDescent="0.2">
      <c r="AL33" s="6"/>
      <c r="AM33" s="6"/>
    </row>
    <row r="34" spans="38:39" x14ac:dyDescent="0.2">
      <c r="AL34" s="6"/>
      <c r="AM34" s="6"/>
    </row>
    <row r="35" spans="38:39" x14ac:dyDescent="0.2">
      <c r="AL35" s="6"/>
      <c r="AM35" s="6"/>
    </row>
    <row r="36" spans="38:39" x14ac:dyDescent="0.2">
      <c r="AL36" s="6"/>
      <c r="AM36" s="6"/>
    </row>
    <row r="37" spans="38:39" x14ac:dyDescent="0.2">
      <c r="AL37" s="6"/>
      <c r="AM37" s="6"/>
    </row>
    <row r="38" spans="38:39" x14ac:dyDescent="0.2">
      <c r="AL38" s="6"/>
      <c r="AM38" s="6"/>
    </row>
    <row r="39" spans="38:39" x14ac:dyDescent="0.2">
      <c r="AL39" s="6"/>
      <c r="AM39" s="6"/>
    </row>
    <row r="40" spans="38:39" x14ac:dyDescent="0.2">
      <c r="AL40" s="6"/>
      <c r="AM40" s="6"/>
    </row>
    <row r="41" spans="38:39" x14ac:dyDescent="0.2">
      <c r="AL41" s="6"/>
      <c r="AM41" s="6"/>
    </row>
    <row r="42" spans="38:39" x14ac:dyDescent="0.2">
      <c r="AL42" s="6"/>
      <c r="AM42" s="6"/>
    </row>
    <row r="43" spans="38:39" x14ac:dyDescent="0.2">
      <c r="AL43" s="6"/>
      <c r="AM43" s="6"/>
    </row>
    <row r="44" spans="38:39" x14ac:dyDescent="0.2">
      <c r="AL44" s="6"/>
      <c r="AM44" s="6"/>
    </row>
    <row r="45" spans="38:39" x14ac:dyDescent="0.2">
      <c r="AL45" s="6"/>
      <c r="AM45" s="6"/>
    </row>
    <row r="46" spans="38:39" x14ac:dyDescent="0.2">
      <c r="AL46" s="6"/>
      <c r="AM46" s="6"/>
    </row>
    <row r="47" spans="38:39" x14ac:dyDescent="0.2">
      <c r="AL47" s="6"/>
      <c r="AM47" s="6"/>
    </row>
    <row r="48" spans="38:39" x14ac:dyDescent="0.2">
      <c r="AL48" s="6"/>
      <c r="AM48" s="6"/>
    </row>
    <row r="49" spans="38:39" x14ac:dyDescent="0.2">
      <c r="AL49" s="6"/>
      <c r="AM49" s="6"/>
    </row>
    <row r="50" spans="38:39" x14ac:dyDescent="0.2">
      <c r="AL50" s="6"/>
      <c r="AM50" s="6"/>
    </row>
    <row r="51" spans="38:39" x14ac:dyDescent="0.2">
      <c r="AL51" s="6"/>
      <c r="AM51" s="6"/>
    </row>
    <row r="52" spans="38:39" x14ac:dyDescent="0.2">
      <c r="AL52" s="6"/>
      <c r="AM52" s="6"/>
    </row>
    <row r="53" spans="38:39" x14ac:dyDescent="0.2">
      <c r="AL53" s="6"/>
      <c r="AM53" s="6"/>
    </row>
    <row r="54" spans="38:39" x14ac:dyDescent="0.2">
      <c r="AL54" s="6"/>
      <c r="AM54" s="6"/>
    </row>
    <row r="55" spans="38:39" x14ac:dyDescent="0.2">
      <c r="AL55" s="6"/>
      <c r="AM55" s="6"/>
    </row>
    <row r="56" spans="38:39" x14ac:dyDescent="0.2">
      <c r="AL56" s="6"/>
      <c r="AM56" s="6"/>
    </row>
    <row r="57" spans="38:39" x14ac:dyDescent="0.2">
      <c r="AL57" s="6"/>
      <c r="AM57" s="6"/>
    </row>
    <row r="58" spans="38:39" x14ac:dyDescent="0.2">
      <c r="AL58" s="6"/>
      <c r="AM58" s="6"/>
    </row>
    <row r="59" spans="38:39" x14ac:dyDescent="0.2">
      <c r="AL59" s="6"/>
      <c r="AM59" s="6"/>
    </row>
    <row r="60" spans="38:39" x14ac:dyDescent="0.2">
      <c r="AL60" s="6"/>
      <c r="AM60" s="6"/>
    </row>
    <row r="61" spans="38:39" x14ac:dyDescent="0.2">
      <c r="AL61" s="6"/>
      <c r="AM61" s="6"/>
    </row>
    <row r="62" spans="38:39" x14ac:dyDescent="0.2">
      <c r="AL62" s="6"/>
      <c r="AM62" s="6"/>
    </row>
    <row r="63" spans="38:39" x14ac:dyDescent="0.2">
      <c r="AL63" s="6"/>
      <c r="AM63" s="6"/>
    </row>
    <row r="64" spans="38:39" x14ac:dyDescent="0.2">
      <c r="AL64" s="6"/>
      <c r="AM64" s="6"/>
    </row>
    <row r="65" spans="30:39" x14ac:dyDescent="0.2">
      <c r="AD65" s="106"/>
      <c r="AE65" s="106"/>
      <c r="AF65" s="106"/>
      <c r="AG65" s="106"/>
      <c r="AH65" s="106"/>
      <c r="AI65" s="106"/>
      <c r="AL65" s="6"/>
      <c r="AM65" s="6"/>
    </row>
    <row r="66" spans="30:39" x14ac:dyDescent="0.2">
      <c r="AD66" s="106"/>
      <c r="AE66" s="107" t="str">
        <f>IF(AH66=1,"X","")</f>
        <v/>
      </c>
      <c r="AF66" s="106"/>
      <c r="AG66" s="106"/>
      <c r="AH66" s="108">
        <v>0</v>
      </c>
      <c r="AI66" s="106"/>
      <c r="AL66" s="6"/>
      <c r="AM66" s="6"/>
    </row>
    <row r="67" spans="30:39" x14ac:dyDescent="0.2">
      <c r="AD67" s="106"/>
      <c r="AE67" s="106"/>
      <c r="AF67" s="106"/>
      <c r="AG67" s="106"/>
      <c r="AH67" s="106"/>
      <c r="AI67" s="106"/>
      <c r="AL67" s="6"/>
      <c r="AM67" s="6"/>
    </row>
    <row r="68" spans="30:39" x14ac:dyDescent="0.2">
      <c r="AD68" s="106"/>
      <c r="AE68" s="106" t="str">
        <f>IF(AH66=2,"X","")</f>
        <v/>
      </c>
      <c r="AF68" s="106"/>
      <c r="AG68" s="106"/>
      <c r="AH68" s="106"/>
      <c r="AI68" s="106"/>
      <c r="AL68" s="6"/>
      <c r="AM68" s="6"/>
    </row>
    <row r="69" spans="30:39" x14ac:dyDescent="0.2">
      <c r="AD69" s="106"/>
      <c r="AE69" s="106"/>
      <c r="AF69" s="106"/>
      <c r="AG69" s="106"/>
      <c r="AH69" s="106"/>
      <c r="AI69" s="106"/>
    </row>
    <row r="70" spans="30:39" x14ac:dyDescent="0.2">
      <c r="AD70" s="106"/>
      <c r="AE70" s="106"/>
      <c r="AF70" s="106"/>
      <c r="AG70" s="106"/>
      <c r="AH70" s="106"/>
      <c r="AI70" s="106"/>
    </row>
  </sheetData>
  <sheetProtection algorithmName="SHA-512" hashValue="ZXYJ+xHo7qyIRO66/I2yuQ9pDID60RyeUOLyrpMfHcJbtBMYyyESlMtcrY3K2oD8Bt8nkXJyyDwwiEzoSA6Cag==" saltValue="0hr1xSivu2zhd7FhPFHXfw==" spinCount="100000" sheet="1" objects="1" scenarios="1" selectLockedCells="1" selectUnlockedCells="1"/>
  <pageMargins left="0.74791666666666701" right="0.74791666666666701" top="0.98402777777777795" bottom="0.9840277777777779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48</TotalTim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Compilazione</vt:lpstr>
      <vt:lpstr>Domanda</vt:lpstr>
      <vt:lpstr>Foglio3</vt:lpstr>
      <vt:lpstr>Compilazione!Area_stampa</vt:lpstr>
      <vt:lpstr>Domanda!Area_stampa</vt:lpstr>
      <vt:lpstr>Compilazione!Excel_BuiltIn__FilterDatabase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salanitr</dc:creator>
  <dc:description/>
  <cp:lastModifiedBy>antonello spinnato</cp:lastModifiedBy>
  <cp:revision>10</cp:revision>
  <cp:lastPrinted>2018-07-03T14:01:04Z</cp:lastPrinted>
  <dcterms:created xsi:type="dcterms:W3CDTF">2011-10-06T09:56:59Z</dcterms:created>
  <dcterms:modified xsi:type="dcterms:W3CDTF">2019-07-24T13:38:50Z</dcterms:modified>
  <dc:language>it-IT</dc:language>
</cp:coreProperties>
</file>